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tevenson" sheetId="1" r:id="rId1"/>
    <sheet name="Salem" sheetId="4" r:id="rId2"/>
    <sheet name="Rockford" sheetId="5" r:id="rId3"/>
    <sheet name="South Lyon" sheetId="6" r:id="rId4"/>
    <sheet name="SLE" sheetId="7" r:id="rId5"/>
    <sheet name="Golden Triangle" sheetId="8" r:id="rId6"/>
    <sheet name="Novi" sheetId="9" r:id="rId7"/>
    <sheet name="Conference" sheetId="10" r:id="rId8"/>
    <sheet name="Regionals" sheetId="11" r:id="rId9"/>
    <sheet name="States" sheetId="12" r:id="rId10"/>
  </sheets>
  <calcPr calcId="145621"/>
</workbook>
</file>

<file path=xl/calcChain.xml><?xml version="1.0" encoding="utf-8"?>
<calcChain xmlns="http://schemas.openxmlformats.org/spreadsheetml/2006/main">
  <c r="O11" i="12" l="1"/>
  <c r="P6" i="12"/>
  <c r="U11" i="12"/>
  <c r="S11" i="12"/>
  <c r="Q11" i="12"/>
  <c r="T9" i="12"/>
  <c r="R9" i="12"/>
  <c r="P9" i="12"/>
  <c r="I20" i="12"/>
  <c r="D16" i="12"/>
  <c r="F16" i="12"/>
  <c r="H16" i="12"/>
  <c r="D17" i="12"/>
  <c r="F17" i="12"/>
  <c r="H17" i="12"/>
  <c r="C19" i="12"/>
  <c r="I21" i="12"/>
  <c r="G21" i="12"/>
  <c r="E21" i="12"/>
  <c r="C21" i="12"/>
  <c r="G20" i="12"/>
  <c r="E20" i="12"/>
  <c r="C20" i="12"/>
  <c r="I19" i="12"/>
  <c r="G19" i="12"/>
  <c r="E19" i="12"/>
  <c r="H15" i="12"/>
  <c r="F15" i="12"/>
  <c r="D15" i="12"/>
  <c r="H12" i="12"/>
  <c r="F12" i="12"/>
  <c r="D12" i="12"/>
  <c r="D7" i="12"/>
  <c r="D8" i="12"/>
  <c r="D9" i="12"/>
  <c r="D6" i="12"/>
  <c r="M26" i="11" l="1"/>
  <c r="N22" i="11"/>
  <c r="P22" i="11"/>
  <c r="R22" i="11"/>
  <c r="S26" i="11"/>
  <c r="Q26" i="11"/>
  <c r="O26" i="11"/>
  <c r="S25" i="11"/>
  <c r="Q25" i="11"/>
  <c r="O25" i="11"/>
  <c r="M25" i="11"/>
  <c r="S24" i="11"/>
  <c r="Q24" i="11"/>
  <c r="O24" i="11"/>
  <c r="M24" i="11"/>
  <c r="R21" i="11"/>
  <c r="P21" i="11"/>
  <c r="N21" i="11"/>
  <c r="R20" i="11"/>
  <c r="P20" i="11"/>
  <c r="N20" i="11"/>
  <c r="N17" i="11"/>
  <c r="N16" i="11"/>
  <c r="R13" i="11"/>
  <c r="P13" i="11"/>
  <c r="N13" i="11"/>
  <c r="R12" i="11"/>
  <c r="P12" i="11"/>
  <c r="N12" i="11"/>
  <c r="N9" i="11"/>
  <c r="N8" i="11"/>
  <c r="N7" i="11"/>
  <c r="N6" i="11"/>
  <c r="C30" i="11"/>
  <c r="C29" i="11"/>
  <c r="H23" i="11"/>
  <c r="H24" i="11"/>
  <c r="F23" i="11"/>
  <c r="F24" i="11"/>
  <c r="D23" i="11"/>
  <c r="D24" i="11"/>
  <c r="E30" i="11"/>
  <c r="G30" i="11"/>
  <c r="I30" i="11"/>
  <c r="I29" i="11"/>
  <c r="G29" i="11"/>
  <c r="E29" i="11"/>
  <c r="I28" i="11"/>
  <c r="G28" i="11"/>
  <c r="E28" i="11"/>
  <c r="C28" i="11"/>
  <c r="I27" i="11"/>
  <c r="G27" i="11"/>
  <c r="E27" i="11"/>
  <c r="C27" i="11"/>
  <c r="I26" i="11"/>
  <c r="G26" i="11"/>
  <c r="E26" i="11"/>
  <c r="C26" i="11"/>
  <c r="H22" i="11"/>
  <c r="F22" i="11"/>
  <c r="D22" i="11"/>
  <c r="H21" i="11"/>
  <c r="F21" i="11"/>
  <c r="D21" i="11"/>
  <c r="H20" i="11"/>
  <c r="F20" i="11"/>
  <c r="D20" i="11"/>
  <c r="D17" i="11"/>
  <c r="D16" i="11"/>
  <c r="H13" i="11"/>
  <c r="H12" i="11"/>
  <c r="F13" i="11"/>
  <c r="F12" i="11"/>
  <c r="D13" i="11"/>
  <c r="D12" i="11"/>
  <c r="D7" i="11"/>
  <c r="D8" i="11"/>
  <c r="D9" i="11"/>
  <c r="D6" i="11"/>
  <c r="M26" i="10" l="1"/>
  <c r="M25" i="10"/>
  <c r="S26" i="10"/>
  <c r="S25" i="10"/>
  <c r="Q26" i="10"/>
  <c r="O26" i="10"/>
  <c r="Q25" i="10"/>
  <c r="O25" i="10"/>
  <c r="R23" i="10"/>
  <c r="P23" i="10"/>
  <c r="N23" i="10"/>
  <c r="R22" i="10"/>
  <c r="P22" i="10"/>
  <c r="N22" i="10"/>
  <c r="I27" i="10"/>
  <c r="I28" i="10"/>
  <c r="I26" i="10"/>
  <c r="G27" i="10"/>
  <c r="G28" i="10"/>
  <c r="G26" i="10"/>
  <c r="E27" i="10"/>
  <c r="E28" i="10"/>
  <c r="E26" i="10"/>
  <c r="C27" i="10"/>
  <c r="C28" i="10"/>
  <c r="C26" i="10"/>
  <c r="H23" i="10"/>
  <c r="H24" i="10"/>
  <c r="H22" i="10"/>
  <c r="F23" i="10"/>
  <c r="F24" i="10"/>
  <c r="F22" i="10"/>
  <c r="D23" i="10"/>
  <c r="D24" i="10"/>
  <c r="D22" i="10"/>
  <c r="D13" i="10"/>
  <c r="D14" i="10"/>
  <c r="D12" i="10"/>
  <c r="F13" i="10"/>
  <c r="F14" i="10"/>
  <c r="F12" i="10"/>
  <c r="H13" i="10"/>
  <c r="H14" i="10"/>
  <c r="H12" i="10"/>
  <c r="D18" i="10"/>
  <c r="D19" i="10"/>
  <c r="D17" i="10"/>
  <c r="N18" i="10"/>
  <c r="N19" i="10"/>
  <c r="N17" i="10"/>
  <c r="N13" i="10"/>
  <c r="N14" i="10"/>
  <c r="N12" i="10"/>
  <c r="P13" i="10"/>
  <c r="P14" i="10"/>
  <c r="P12" i="10"/>
  <c r="R13" i="10"/>
  <c r="R14" i="10"/>
  <c r="R12" i="10"/>
  <c r="N7" i="10"/>
  <c r="N8" i="10"/>
  <c r="N9" i="10"/>
  <c r="N6" i="10"/>
  <c r="D7" i="10"/>
  <c r="D8" i="10"/>
  <c r="D9" i="10"/>
  <c r="D6" i="10"/>
  <c r="S49" i="9" l="1"/>
  <c r="S50" i="9"/>
  <c r="S48" i="9"/>
  <c r="Q49" i="9"/>
  <c r="Q50" i="9"/>
  <c r="Q48" i="9"/>
  <c r="O49" i="9"/>
  <c r="O50" i="9"/>
  <c r="O48" i="9"/>
  <c r="M49" i="9"/>
  <c r="M50" i="9"/>
  <c r="M48" i="9"/>
  <c r="R45" i="9"/>
  <c r="R46" i="9"/>
  <c r="R44" i="9"/>
  <c r="P45" i="9"/>
  <c r="P46" i="9"/>
  <c r="P44" i="9"/>
  <c r="N45" i="9"/>
  <c r="N46" i="9"/>
  <c r="N44" i="9"/>
  <c r="N29" i="9"/>
  <c r="N30" i="9"/>
  <c r="N31" i="9"/>
  <c r="N32" i="9"/>
  <c r="N33" i="9"/>
  <c r="N34" i="9"/>
  <c r="N35" i="9"/>
  <c r="N36" i="9"/>
  <c r="N37" i="9"/>
  <c r="N38" i="9"/>
  <c r="N28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12" i="9"/>
  <c r="N7" i="9"/>
  <c r="N8" i="9"/>
  <c r="N9" i="9"/>
  <c r="N6" i="9"/>
  <c r="I51" i="9"/>
  <c r="I52" i="9"/>
  <c r="I50" i="9"/>
  <c r="H47" i="9"/>
  <c r="F47" i="9"/>
  <c r="D47" i="9"/>
  <c r="H46" i="9"/>
  <c r="F46" i="9"/>
  <c r="D46" i="9"/>
  <c r="H45" i="9"/>
  <c r="F45" i="9"/>
  <c r="D45" i="9"/>
  <c r="G52" i="9"/>
  <c r="E52" i="9"/>
  <c r="C52" i="9"/>
  <c r="G51" i="9"/>
  <c r="E51" i="9"/>
  <c r="C51" i="9"/>
  <c r="G50" i="9"/>
  <c r="E50" i="9"/>
  <c r="C50" i="9"/>
  <c r="I49" i="9"/>
  <c r="G49" i="9"/>
  <c r="E49" i="9"/>
  <c r="C49" i="9"/>
  <c r="H44" i="9"/>
  <c r="F44" i="9"/>
  <c r="D44" i="9"/>
  <c r="D28" i="9"/>
  <c r="D29" i="9"/>
  <c r="D30" i="9"/>
  <c r="D31" i="9"/>
  <c r="D32" i="9"/>
  <c r="D33" i="9"/>
  <c r="D34" i="9"/>
  <c r="D35" i="9"/>
  <c r="D27" i="9"/>
  <c r="F20" i="9"/>
  <c r="H15" i="9"/>
  <c r="F15" i="9"/>
  <c r="D15" i="9"/>
  <c r="H14" i="9"/>
  <c r="F14" i="9"/>
  <c r="D14" i="9"/>
  <c r="F13" i="9"/>
  <c r="F16" i="9"/>
  <c r="F17" i="9"/>
  <c r="F18" i="9"/>
  <c r="F19" i="9"/>
  <c r="F21" i="9"/>
  <c r="F22" i="9"/>
  <c r="F23" i="9"/>
  <c r="F24" i="9"/>
  <c r="H13" i="9"/>
  <c r="H16" i="9"/>
  <c r="H17" i="9"/>
  <c r="H18" i="9"/>
  <c r="H19" i="9"/>
  <c r="H20" i="9"/>
  <c r="H21" i="9"/>
  <c r="H22" i="9"/>
  <c r="H23" i="9"/>
  <c r="H24" i="9"/>
  <c r="H12" i="9"/>
  <c r="F12" i="9"/>
  <c r="D13" i="9"/>
  <c r="D16" i="9"/>
  <c r="D17" i="9"/>
  <c r="D18" i="9"/>
  <c r="D19" i="9"/>
  <c r="D20" i="9"/>
  <c r="D21" i="9"/>
  <c r="D22" i="9"/>
  <c r="D23" i="9"/>
  <c r="D24" i="9"/>
  <c r="D12" i="9"/>
  <c r="D7" i="9"/>
  <c r="D8" i="9"/>
  <c r="D9" i="9"/>
  <c r="D6" i="9"/>
  <c r="C23" i="8" l="1"/>
  <c r="C22" i="8"/>
  <c r="C24" i="8"/>
  <c r="I24" i="8"/>
  <c r="G24" i="8"/>
  <c r="E24" i="8"/>
  <c r="I23" i="8"/>
  <c r="G23" i="8"/>
  <c r="E23" i="8"/>
  <c r="I22" i="8"/>
  <c r="G22" i="8"/>
  <c r="E22" i="8"/>
  <c r="S24" i="8"/>
  <c r="Q24" i="8"/>
  <c r="O24" i="8"/>
  <c r="M24" i="8"/>
  <c r="H20" i="8"/>
  <c r="F20" i="8"/>
  <c r="D20" i="8"/>
  <c r="S23" i="8"/>
  <c r="Q23" i="8"/>
  <c r="O23" i="8"/>
  <c r="M23" i="8"/>
  <c r="H19" i="8"/>
  <c r="F19" i="8"/>
  <c r="D19" i="8"/>
  <c r="S22" i="8"/>
  <c r="Q22" i="8"/>
  <c r="O22" i="8"/>
  <c r="M22" i="8"/>
  <c r="H18" i="8"/>
  <c r="F18" i="8"/>
  <c r="D18" i="8"/>
  <c r="R20" i="8"/>
  <c r="P20" i="8"/>
  <c r="N20" i="8"/>
  <c r="R19" i="8"/>
  <c r="P19" i="8"/>
  <c r="N19" i="8"/>
  <c r="R18" i="8"/>
  <c r="P18" i="8"/>
  <c r="N18" i="8"/>
  <c r="Q59" i="7" l="1"/>
  <c r="O56" i="7"/>
  <c r="Q55" i="7"/>
  <c r="Q56" i="7"/>
  <c r="Q57" i="7"/>
  <c r="Q58" i="7"/>
  <c r="Q60" i="7"/>
  <c r="Q61" i="7"/>
  <c r="Q62" i="7"/>
  <c r="Q54" i="7"/>
  <c r="O55" i="7"/>
  <c r="O57" i="7"/>
  <c r="O58" i="7"/>
  <c r="O59" i="7"/>
  <c r="O60" i="7"/>
  <c r="O61" i="7"/>
  <c r="O62" i="7"/>
  <c r="O54" i="7"/>
  <c r="M55" i="7"/>
  <c r="M56" i="7"/>
  <c r="M57" i="7"/>
  <c r="M58" i="7"/>
  <c r="M59" i="7"/>
  <c r="M60" i="7"/>
  <c r="M61" i="7"/>
  <c r="M62" i="7"/>
  <c r="M54" i="7"/>
  <c r="R51" i="7"/>
  <c r="P51" i="7"/>
  <c r="N51" i="7"/>
  <c r="R50" i="7"/>
  <c r="P50" i="7"/>
  <c r="N50" i="7"/>
  <c r="R47" i="7"/>
  <c r="P47" i="7"/>
  <c r="N47" i="7"/>
  <c r="R48" i="7"/>
  <c r="R49" i="7"/>
  <c r="R52" i="7"/>
  <c r="P48" i="7"/>
  <c r="P49" i="7"/>
  <c r="P52" i="7"/>
  <c r="N48" i="7"/>
  <c r="N49" i="7"/>
  <c r="N52" i="7"/>
  <c r="R46" i="7"/>
  <c r="P46" i="7"/>
  <c r="N46" i="7"/>
  <c r="R45" i="7"/>
  <c r="P45" i="7"/>
  <c r="N45" i="7"/>
  <c r="S55" i="7"/>
  <c r="S56" i="7"/>
  <c r="S57" i="7"/>
  <c r="S58" i="7"/>
  <c r="S59" i="7"/>
  <c r="S60" i="7"/>
  <c r="S61" i="7"/>
  <c r="S62" i="7"/>
  <c r="S54" i="7"/>
  <c r="R44" i="7"/>
  <c r="P44" i="7"/>
  <c r="N44" i="7"/>
  <c r="N28" i="7"/>
  <c r="N29" i="7"/>
  <c r="N30" i="7"/>
  <c r="N31" i="7"/>
  <c r="N32" i="7"/>
  <c r="N33" i="7"/>
  <c r="N34" i="7"/>
  <c r="N27" i="7"/>
  <c r="N23" i="7"/>
  <c r="N21" i="7"/>
  <c r="R22" i="7"/>
  <c r="R23" i="7"/>
  <c r="R24" i="7"/>
  <c r="P22" i="7"/>
  <c r="P23" i="7"/>
  <c r="P24" i="7"/>
  <c r="N22" i="7"/>
  <c r="N24" i="7"/>
  <c r="R21" i="7"/>
  <c r="P21" i="7"/>
  <c r="R20" i="7"/>
  <c r="P20" i="7"/>
  <c r="N20" i="7"/>
  <c r="R19" i="7"/>
  <c r="P19" i="7"/>
  <c r="N19" i="7"/>
  <c r="R18" i="7"/>
  <c r="P18" i="7"/>
  <c r="N18" i="7"/>
  <c r="R17" i="7"/>
  <c r="P17" i="7"/>
  <c r="N17" i="7"/>
  <c r="R16" i="7"/>
  <c r="P16" i="7"/>
  <c r="N16" i="7"/>
  <c r="R15" i="7"/>
  <c r="P15" i="7"/>
  <c r="N15" i="7"/>
  <c r="R14" i="7"/>
  <c r="P14" i="7"/>
  <c r="N14" i="7"/>
  <c r="R13" i="7"/>
  <c r="P13" i="7"/>
  <c r="N13" i="7"/>
  <c r="R12" i="7"/>
  <c r="P12" i="7"/>
  <c r="N12" i="7"/>
  <c r="N9" i="7"/>
  <c r="N8" i="7"/>
  <c r="N7" i="7"/>
  <c r="N6" i="7"/>
  <c r="I49" i="7"/>
  <c r="I50" i="7"/>
  <c r="I48" i="7"/>
  <c r="G49" i="7"/>
  <c r="G50" i="7"/>
  <c r="G48" i="7"/>
  <c r="E49" i="7"/>
  <c r="E50" i="7"/>
  <c r="E48" i="7"/>
  <c r="C49" i="7"/>
  <c r="C50" i="7"/>
  <c r="C48" i="7"/>
  <c r="H45" i="7"/>
  <c r="H46" i="7"/>
  <c r="H44" i="7"/>
  <c r="F45" i="7"/>
  <c r="F46" i="7"/>
  <c r="F44" i="7"/>
  <c r="D45" i="7"/>
  <c r="D46" i="7"/>
  <c r="D44" i="7"/>
  <c r="D31" i="7"/>
  <c r="D32" i="7"/>
  <c r="D33" i="7"/>
  <c r="D34" i="7"/>
  <c r="D30" i="7"/>
  <c r="H19" i="7"/>
  <c r="H20" i="7"/>
  <c r="H21" i="7"/>
  <c r="H22" i="7"/>
  <c r="H23" i="7"/>
  <c r="H24" i="7"/>
  <c r="H25" i="7"/>
  <c r="H26" i="7"/>
  <c r="H27" i="7"/>
  <c r="H18" i="7"/>
  <c r="F19" i="7"/>
  <c r="F20" i="7"/>
  <c r="F21" i="7"/>
  <c r="F22" i="7"/>
  <c r="F23" i="7"/>
  <c r="F24" i="7"/>
  <c r="F25" i="7"/>
  <c r="F26" i="7"/>
  <c r="F27" i="7"/>
  <c r="F18" i="7"/>
  <c r="D19" i="7"/>
  <c r="D20" i="7"/>
  <c r="D21" i="7"/>
  <c r="D22" i="7"/>
  <c r="D23" i="7"/>
  <c r="D24" i="7"/>
  <c r="D25" i="7"/>
  <c r="D26" i="7"/>
  <c r="D27" i="7"/>
  <c r="D18" i="7"/>
  <c r="D13" i="7"/>
  <c r="D14" i="7"/>
  <c r="D15" i="7"/>
  <c r="D12" i="7"/>
  <c r="D8" i="7"/>
  <c r="D7" i="7"/>
  <c r="D9" i="7"/>
  <c r="D6" i="7"/>
  <c r="O52" i="6" l="1"/>
  <c r="M52" i="6"/>
  <c r="O51" i="6"/>
  <c r="M51" i="6"/>
  <c r="R47" i="6"/>
  <c r="P47" i="6"/>
  <c r="N47" i="6"/>
  <c r="R46" i="6"/>
  <c r="P46" i="6"/>
  <c r="N46" i="6"/>
  <c r="R45" i="6"/>
  <c r="P45" i="6"/>
  <c r="N45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17" i="6"/>
  <c r="G38" i="6"/>
  <c r="E38" i="6"/>
  <c r="C38" i="6"/>
  <c r="H35" i="6"/>
  <c r="F35" i="6"/>
  <c r="D35" i="6"/>
  <c r="D29" i="6"/>
  <c r="D30" i="6"/>
  <c r="D31" i="6"/>
  <c r="S54" i="6"/>
  <c r="Q54" i="6"/>
  <c r="O54" i="6"/>
  <c r="M54" i="6"/>
  <c r="S53" i="6"/>
  <c r="Q53" i="6"/>
  <c r="O53" i="6"/>
  <c r="M53" i="6"/>
  <c r="S52" i="6"/>
  <c r="Q52" i="6"/>
  <c r="S51" i="6"/>
  <c r="Q51" i="6"/>
  <c r="S50" i="6"/>
  <c r="Q50" i="6"/>
  <c r="O50" i="6"/>
  <c r="M50" i="6"/>
  <c r="R48" i="6"/>
  <c r="P48" i="6"/>
  <c r="N48" i="6"/>
  <c r="R44" i="6"/>
  <c r="P44" i="6"/>
  <c r="N44" i="6"/>
  <c r="N42" i="6"/>
  <c r="N41" i="6"/>
  <c r="N40" i="6"/>
  <c r="N39" i="6"/>
  <c r="N38" i="6"/>
  <c r="N37" i="6"/>
  <c r="N36" i="6"/>
  <c r="I38" i="6"/>
  <c r="I37" i="6"/>
  <c r="G37" i="6"/>
  <c r="E37" i="6"/>
  <c r="C37" i="6"/>
  <c r="H34" i="6"/>
  <c r="F34" i="6"/>
  <c r="D34" i="6"/>
  <c r="D28" i="6"/>
  <c r="D27" i="6"/>
  <c r="D26" i="6"/>
  <c r="D25" i="6"/>
  <c r="D24" i="6"/>
  <c r="H21" i="6"/>
  <c r="F21" i="6"/>
  <c r="D21" i="6"/>
  <c r="H20" i="6"/>
  <c r="F20" i="6"/>
  <c r="D20" i="6"/>
  <c r="H19" i="6"/>
  <c r="F19" i="6"/>
  <c r="D19" i="6"/>
  <c r="H18" i="6"/>
  <c r="F18" i="6"/>
  <c r="D18" i="6"/>
  <c r="H17" i="6"/>
  <c r="F17" i="6"/>
  <c r="D17" i="6"/>
  <c r="H16" i="6"/>
  <c r="F16" i="6"/>
  <c r="D16" i="6"/>
  <c r="H15" i="6"/>
  <c r="F15" i="6"/>
  <c r="D15" i="6"/>
  <c r="N14" i="6"/>
  <c r="H14" i="6"/>
  <c r="F14" i="6"/>
  <c r="D14" i="6"/>
  <c r="N13" i="6"/>
  <c r="H13" i="6"/>
  <c r="F13" i="6"/>
  <c r="D13" i="6"/>
  <c r="N12" i="6"/>
  <c r="H12" i="6"/>
  <c r="F12" i="6"/>
  <c r="D12" i="6"/>
  <c r="N11" i="6"/>
  <c r="N9" i="6"/>
  <c r="D9" i="6"/>
  <c r="N8" i="6"/>
  <c r="D8" i="6"/>
  <c r="N7" i="6"/>
  <c r="D7" i="6"/>
  <c r="N6" i="6"/>
  <c r="D6" i="6"/>
  <c r="S21" i="5"/>
  <c r="Q21" i="5"/>
  <c r="O21" i="5"/>
  <c r="M21" i="5"/>
  <c r="S20" i="5"/>
  <c r="Q20" i="5"/>
  <c r="O20" i="5"/>
  <c r="M20" i="5"/>
  <c r="S19" i="5"/>
  <c r="Q19" i="5"/>
  <c r="O19" i="5"/>
  <c r="M19" i="5"/>
  <c r="R17" i="5"/>
  <c r="P17" i="5"/>
  <c r="N17" i="5"/>
  <c r="R16" i="5"/>
  <c r="P16" i="5"/>
  <c r="N16" i="5"/>
  <c r="R15" i="5"/>
  <c r="P15" i="5"/>
  <c r="N15" i="5"/>
  <c r="I27" i="5"/>
  <c r="G27" i="5"/>
  <c r="E27" i="5"/>
  <c r="C27" i="5"/>
  <c r="I26" i="5"/>
  <c r="G26" i="5"/>
  <c r="E26" i="5"/>
  <c r="C26" i="5"/>
  <c r="N12" i="5"/>
  <c r="I25" i="5"/>
  <c r="G25" i="5"/>
  <c r="E25" i="5"/>
  <c r="C25" i="5"/>
  <c r="I24" i="5"/>
  <c r="G24" i="5"/>
  <c r="E24" i="5"/>
  <c r="C24" i="5"/>
  <c r="H22" i="5"/>
  <c r="F22" i="5"/>
  <c r="D22" i="5"/>
  <c r="H21" i="5"/>
  <c r="F21" i="5"/>
  <c r="D21" i="5"/>
  <c r="H20" i="5"/>
  <c r="F20" i="5"/>
  <c r="D20" i="5"/>
  <c r="H19" i="5"/>
  <c r="F19" i="5"/>
  <c r="D19" i="5"/>
  <c r="R9" i="5"/>
  <c r="P9" i="5"/>
  <c r="N9" i="5"/>
  <c r="R8" i="5"/>
  <c r="P8" i="5"/>
  <c r="N8" i="5"/>
  <c r="D16" i="5"/>
  <c r="R7" i="5"/>
  <c r="P7" i="5"/>
  <c r="N7" i="5"/>
  <c r="R6" i="5"/>
  <c r="P6" i="5"/>
  <c r="N6" i="5"/>
  <c r="H13" i="5"/>
  <c r="F13" i="5"/>
  <c r="D13" i="5"/>
  <c r="H12" i="5"/>
  <c r="F12" i="5"/>
  <c r="D12" i="5"/>
  <c r="D9" i="5"/>
  <c r="D8" i="5"/>
  <c r="D7" i="5"/>
  <c r="D6" i="5"/>
  <c r="S56" i="4"/>
  <c r="S57" i="4"/>
  <c r="S58" i="4"/>
  <c r="S59" i="4"/>
  <c r="S60" i="4"/>
  <c r="S61" i="4"/>
  <c r="Q56" i="4"/>
  <c r="Q57" i="4"/>
  <c r="Q58" i="4"/>
  <c r="Q59" i="4"/>
  <c r="Q60" i="4"/>
  <c r="Q61" i="4"/>
  <c r="O56" i="4"/>
  <c r="O57" i="4"/>
  <c r="O58" i="4"/>
  <c r="O59" i="4"/>
  <c r="O60" i="4"/>
  <c r="O61" i="4"/>
  <c r="M56" i="4"/>
  <c r="M57" i="4"/>
  <c r="M58" i="4"/>
  <c r="M59" i="4"/>
  <c r="M60" i="4"/>
  <c r="M61" i="4"/>
  <c r="R48" i="4"/>
  <c r="R49" i="4"/>
  <c r="R50" i="4"/>
  <c r="R51" i="4"/>
  <c r="R52" i="4"/>
  <c r="R53" i="4"/>
  <c r="P48" i="4"/>
  <c r="P49" i="4"/>
  <c r="P50" i="4"/>
  <c r="P51" i="4"/>
  <c r="P52" i="4"/>
  <c r="P53" i="4"/>
  <c r="N48" i="4"/>
  <c r="N49" i="4"/>
  <c r="N50" i="4"/>
  <c r="N51" i="4"/>
  <c r="N52" i="4"/>
  <c r="N53" i="4"/>
  <c r="N47" i="4"/>
  <c r="P47" i="4"/>
  <c r="R47" i="4"/>
  <c r="S55" i="4"/>
  <c r="Q55" i="4"/>
  <c r="O55" i="4"/>
  <c r="M55" i="4"/>
  <c r="I37" i="4"/>
  <c r="I38" i="4"/>
  <c r="I39" i="4"/>
  <c r="I36" i="4"/>
  <c r="G37" i="4"/>
  <c r="G38" i="4"/>
  <c r="G39" i="4"/>
  <c r="G36" i="4"/>
  <c r="E37" i="4"/>
  <c r="E38" i="4"/>
  <c r="E39" i="4"/>
  <c r="E36" i="4"/>
  <c r="C37" i="4"/>
  <c r="C38" i="4"/>
  <c r="C39" i="4"/>
  <c r="C36" i="4"/>
  <c r="H32" i="4"/>
  <c r="H33" i="4"/>
  <c r="H34" i="4"/>
  <c r="H31" i="4"/>
  <c r="F32" i="4"/>
  <c r="F33" i="4"/>
  <c r="F34" i="4"/>
  <c r="F31" i="4"/>
  <c r="D32" i="4"/>
  <c r="D33" i="4"/>
  <c r="D34" i="4"/>
  <c r="D31" i="4"/>
  <c r="N38" i="4"/>
  <c r="N39" i="4"/>
  <c r="N40" i="4"/>
  <c r="N41" i="4"/>
  <c r="N42" i="4"/>
  <c r="N43" i="4"/>
  <c r="N44" i="4"/>
  <c r="N37" i="4"/>
  <c r="R23" i="4"/>
  <c r="R24" i="4"/>
  <c r="R25" i="4"/>
  <c r="R26" i="4"/>
  <c r="R27" i="4"/>
  <c r="R28" i="4"/>
  <c r="R29" i="4"/>
  <c r="R30" i="4"/>
  <c r="R31" i="4"/>
  <c r="R32" i="4"/>
  <c r="R33" i="4"/>
  <c r="R34" i="4"/>
  <c r="R22" i="4"/>
  <c r="P23" i="4"/>
  <c r="P24" i="4"/>
  <c r="P25" i="4"/>
  <c r="P26" i="4"/>
  <c r="P27" i="4"/>
  <c r="P28" i="4"/>
  <c r="P29" i="4"/>
  <c r="P30" i="4"/>
  <c r="P31" i="4"/>
  <c r="P32" i="4"/>
  <c r="P33" i="4"/>
  <c r="P34" i="4"/>
  <c r="P22" i="4"/>
  <c r="N23" i="4"/>
  <c r="N24" i="4"/>
  <c r="N25" i="4"/>
  <c r="N26" i="4"/>
  <c r="N27" i="4"/>
  <c r="N28" i="4"/>
  <c r="N29" i="4"/>
  <c r="N30" i="4"/>
  <c r="N31" i="4"/>
  <c r="N32" i="4"/>
  <c r="N33" i="4"/>
  <c r="N34" i="4"/>
  <c r="N22" i="4"/>
  <c r="H13" i="4"/>
  <c r="H14" i="4"/>
  <c r="H15" i="4"/>
  <c r="H16" i="4"/>
  <c r="H17" i="4"/>
  <c r="H18" i="4"/>
  <c r="H19" i="4"/>
  <c r="H20" i="4"/>
  <c r="H21" i="4"/>
  <c r="H12" i="4"/>
  <c r="F13" i="4"/>
  <c r="F14" i="4"/>
  <c r="F15" i="4"/>
  <c r="F16" i="4"/>
  <c r="F17" i="4"/>
  <c r="F18" i="4"/>
  <c r="F19" i="4"/>
  <c r="F20" i="4"/>
  <c r="F21" i="4"/>
  <c r="F12" i="4"/>
  <c r="D13" i="4"/>
  <c r="D14" i="4"/>
  <c r="D15" i="4"/>
  <c r="D16" i="4"/>
  <c r="D17" i="4"/>
  <c r="D18" i="4"/>
  <c r="D19" i="4"/>
  <c r="D20" i="4"/>
  <c r="D21" i="4"/>
  <c r="D12" i="4"/>
  <c r="N16" i="4"/>
  <c r="N17" i="4"/>
  <c r="N18" i="4"/>
  <c r="N19" i="4"/>
  <c r="N12" i="4"/>
  <c r="N13" i="4"/>
  <c r="N14" i="4"/>
  <c r="N11" i="4"/>
  <c r="N7" i="4"/>
  <c r="N8" i="4"/>
  <c r="N9" i="4"/>
  <c r="N6" i="4"/>
  <c r="D7" i="4"/>
  <c r="D8" i="4"/>
  <c r="D9" i="4"/>
  <c r="D6" i="4"/>
  <c r="D28" i="4" l="1"/>
  <c r="D27" i="4"/>
  <c r="D26" i="4"/>
  <c r="D25" i="4"/>
  <c r="D24" i="4"/>
  <c r="Q45" i="1"/>
  <c r="Q46" i="1"/>
  <c r="Q47" i="1"/>
  <c r="Q48" i="1"/>
  <c r="Q49" i="1"/>
  <c r="Q50" i="1"/>
  <c r="Q51" i="1"/>
  <c r="Q44" i="1"/>
  <c r="O45" i="1"/>
  <c r="O46" i="1"/>
  <c r="O47" i="1"/>
  <c r="O48" i="1"/>
  <c r="O49" i="1"/>
  <c r="O50" i="1"/>
  <c r="O51" i="1"/>
  <c r="O44" i="1"/>
  <c r="M45" i="1"/>
  <c r="M46" i="1"/>
  <c r="M47" i="1"/>
  <c r="M48" i="1"/>
  <c r="M49" i="1"/>
  <c r="M50" i="1"/>
  <c r="M51" i="1"/>
  <c r="M44" i="1"/>
  <c r="H31" i="1"/>
  <c r="H32" i="1"/>
  <c r="H30" i="1"/>
  <c r="F31" i="1"/>
  <c r="F32" i="1"/>
  <c r="F30" i="1"/>
  <c r="D31" i="1"/>
  <c r="D32" i="1"/>
  <c r="D30" i="1"/>
  <c r="M28" i="1"/>
  <c r="M29" i="1"/>
  <c r="M30" i="1"/>
  <c r="M31" i="1"/>
  <c r="M32" i="1"/>
  <c r="M33" i="1"/>
  <c r="M34" i="1"/>
  <c r="M35" i="1"/>
  <c r="M36" i="1"/>
  <c r="M27" i="1"/>
  <c r="D27" i="1"/>
  <c r="D23" i="1"/>
  <c r="D24" i="1"/>
  <c r="D25" i="1"/>
  <c r="D26" i="1"/>
  <c r="D22" i="1"/>
  <c r="Q13" i="1"/>
  <c r="Q14" i="1"/>
  <c r="Q15" i="1"/>
  <c r="Q16" i="1"/>
  <c r="Q17" i="1"/>
  <c r="Q18" i="1"/>
  <c r="Q19" i="1"/>
  <c r="Q20" i="1"/>
  <c r="Q21" i="1"/>
  <c r="Q22" i="1"/>
  <c r="Q23" i="1"/>
  <c r="Q24" i="1"/>
  <c r="Q12" i="1"/>
  <c r="O13" i="1"/>
  <c r="O14" i="1"/>
  <c r="O15" i="1"/>
  <c r="O16" i="1"/>
  <c r="O17" i="1"/>
  <c r="O18" i="1"/>
  <c r="O19" i="1"/>
  <c r="O20" i="1"/>
  <c r="O21" i="1"/>
  <c r="O22" i="1"/>
  <c r="O23" i="1"/>
  <c r="O24" i="1"/>
  <c r="O12" i="1"/>
  <c r="M13" i="1"/>
  <c r="M14" i="1"/>
  <c r="M15" i="1"/>
  <c r="M16" i="1"/>
  <c r="M17" i="1"/>
  <c r="M18" i="1"/>
  <c r="M19" i="1"/>
  <c r="M20" i="1"/>
  <c r="M21" i="1"/>
  <c r="M22" i="1"/>
  <c r="M23" i="1"/>
  <c r="M24" i="1"/>
  <c r="M12" i="1"/>
  <c r="D12" i="1"/>
  <c r="H13" i="1"/>
  <c r="H14" i="1"/>
  <c r="H15" i="1"/>
  <c r="H16" i="1"/>
  <c r="H17" i="1"/>
  <c r="H18" i="1"/>
  <c r="H19" i="1"/>
  <c r="H12" i="1"/>
  <c r="F13" i="1"/>
  <c r="F14" i="1"/>
  <c r="F15" i="1"/>
  <c r="F16" i="1"/>
  <c r="F17" i="1"/>
  <c r="F18" i="1"/>
  <c r="F19" i="1"/>
  <c r="F12" i="1"/>
  <c r="D13" i="1"/>
  <c r="D14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<sst xmlns="http://schemas.openxmlformats.org/spreadsheetml/2006/main" count="953" uniqueCount="134">
  <si>
    <t>Tuesday March 31, 2015</t>
  </si>
  <si>
    <t>Dual vs. Stevenson (Home)</t>
  </si>
  <si>
    <t>1600m Run</t>
  </si>
  <si>
    <t>Lexa Barrott</t>
  </si>
  <si>
    <t>Anna Barrott</t>
  </si>
  <si>
    <t>Rachel Zimmer</t>
  </si>
  <si>
    <t>Katie Chevoor</t>
  </si>
  <si>
    <t>Helena Bryans</t>
  </si>
  <si>
    <t>Julia Slatin</t>
  </si>
  <si>
    <t>Addison Gaines</t>
  </si>
  <si>
    <t>Jason Ferrante</t>
  </si>
  <si>
    <t>Ben Cracraft</t>
  </si>
  <si>
    <t>Evan Ferrante</t>
  </si>
  <si>
    <t>Sean McCullough</t>
  </si>
  <si>
    <t>Ryan Draybuck</t>
  </si>
  <si>
    <t>Thomas Smither</t>
  </si>
  <si>
    <t>Nicholas  Peck-Dimit</t>
  </si>
  <si>
    <t>Alex Jund</t>
  </si>
  <si>
    <t>?</t>
  </si>
  <si>
    <t>Tiger Momoi</t>
  </si>
  <si>
    <t>Nate Mansfield</t>
  </si>
  <si>
    <t>Tanai Gupta</t>
  </si>
  <si>
    <t>800m Run</t>
  </si>
  <si>
    <t>Emma Smith</t>
  </si>
  <si>
    <t>Aashka Chhabria</t>
  </si>
  <si>
    <t>Taylor Gattoni</t>
  </si>
  <si>
    <t>Emily Kerr</t>
  </si>
  <si>
    <t>Jacob Kamm</t>
  </si>
  <si>
    <t>Jeff Baxter</t>
  </si>
  <si>
    <t>Mark Castellano</t>
  </si>
  <si>
    <t>Kenny Goolsby</t>
  </si>
  <si>
    <t>Rohan Patel</t>
  </si>
  <si>
    <t>Jacob White</t>
  </si>
  <si>
    <t>Reed Knechtges</t>
  </si>
  <si>
    <t>Nicholas Peck-Dimit</t>
  </si>
  <si>
    <t>3200m Run</t>
  </si>
  <si>
    <t>800m</t>
  </si>
  <si>
    <t>1600m</t>
  </si>
  <si>
    <t>2400m</t>
  </si>
  <si>
    <t>3200m</t>
  </si>
  <si>
    <t>Conor Naughton</t>
  </si>
  <si>
    <t>Jacob Blackmore</t>
  </si>
  <si>
    <t>Cayla Eckenroth</t>
  </si>
  <si>
    <t>Emma Hermann</t>
  </si>
  <si>
    <t>Shun-He</t>
  </si>
  <si>
    <t>Logan Goering</t>
  </si>
  <si>
    <t>Patrick Patterson</t>
  </si>
  <si>
    <t>4x400m Relay</t>
  </si>
  <si>
    <t>Christian Freiburger</t>
  </si>
  <si>
    <t>45 degrees &amp; partly cloudy</t>
  </si>
  <si>
    <t>1st</t>
  </si>
  <si>
    <t>2nd</t>
  </si>
  <si>
    <t>3rd</t>
  </si>
  <si>
    <t>4x800m Relay</t>
  </si>
  <si>
    <t>Dual vs. Salem (Away)</t>
  </si>
  <si>
    <t>Tuesday April 14th, 2015</t>
  </si>
  <si>
    <t>Ana Barrott</t>
  </si>
  <si>
    <t>Emma Herrmann</t>
  </si>
  <si>
    <t>50 degrees &amp; partly sunny</t>
  </si>
  <si>
    <t>Lem Wang</t>
  </si>
  <si>
    <t>Paige Zimmer</t>
  </si>
  <si>
    <t>Marie Zimmer</t>
  </si>
  <si>
    <t>Adam Lewis</t>
  </si>
  <si>
    <t>400m</t>
  </si>
  <si>
    <t>1200m</t>
  </si>
  <si>
    <t>2000m</t>
  </si>
  <si>
    <t>2800m</t>
  </si>
  <si>
    <t>Naughton</t>
  </si>
  <si>
    <t>McCullough</t>
  </si>
  <si>
    <t>Cracraft</t>
  </si>
  <si>
    <t>Blackmore</t>
  </si>
  <si>
    <t>Goering</t>
  </si>
  <si>
    <t>Martin</t>
  </si>
  <si>
    <t>Mansfield</t>
  </si>
  <si>
    <t>Barrott</t>
  </si>
  <si>
    <t>Eckenroth</t>
  </si>
  <si>
    <t>Herrmann</t>
  </si>
  <si>
    <t>Zimmer</t>
  </si>
  <si>
    <t>Rockford Invitational</t>
  </si>
  <si>
    <t>Saturday April 18th, 2015</t>
  </si>
  <si>
    <t>70 degrees &amp; sunny</t>
  </si>
  <si>
    <t>5th</t>
  </si>
  <si>
    <t>6th</t>
  </si>
  <si>
    <t>4th</t>
  </si>
  <si>
    <t>Alec Przybocki</t>
  </si>
  <si>
    <t>Dual vs. South Lyon (Home)</t>
  </si>
  <si>
    <t>Tuesday April 21st, 2015</t>
  </si>
  <si>
    <t>48 degrees &amp; overcast</t>
  </si>
  <si>
    <t>Kathryn Horn</t>
  </si>
  <si>
    <t>Lily Artz</t>
  </si>
  <si>
    <t>Pete Martin</t>
  </si>
  <si>
    <t>Ferrante</t>
  </si>
  <si>
    <t>Baxter</t>
  </si>
  <si>
    <t>Goolsby</t>
  </si>
  <si>
    <t>Dual vs. South Lyon East (Away)</t>
  </si>
  <si>
    <t>Tuesday April 28th, 2015</t>
  </si>
  <si>
    <t>Chevoor</t>
  </si>
  <si>
    <t>Draybuck</t>
  </si>
  <si>
    <t>Golden Triangle Invitational</t>
  </si>
  <si>
    <t>Friday May 1, 2015</t>
  </si>
  <si>
    <t>75 degrees &amp; sunny</t>
  </si>
  <si>
    <t>8th</t>
  </si>
  <si>
    <t>Adam Ghabra</t>
  </si>
  <si>
    <t>Sean Flanagan</t>
  </si>
  <si>
    <t>Dual vs. Novi (Home)</t>
  </si>
  <si>
    <t>Tuesday May 5, 2015</t>
  </si>
  <si>
    <t>Distance Medley</t>
  </si>
  <si>
    <t>Alec Pryzbocki</t>
  </si>
  <si>
    <t>50 degrees &amp; rainy</t>
  </si>
  <si>
    <t>Friday May 8th, 2015</t>
  </si>
  <si>
    <t>Chloe Abbott</t>
  </si>
  <si>
    <t>Yasmine Affes</t>
  </si>
  <si>
    <t>Gracie Goble</t>
  </si>
  <si>
    <t>Lindsay Walters</t>
  </si>
  <si>
    <t>80 degrees &amp; sunny</t>
  </si>
  <si>
    <t>Friday May 15th, 2015</t>
  </si>
  <si>
    <t>MHSAA Regional 7-1 @ Milford</t>
  </si>
  <si>
    <t>KLAA Conference Meet @ Churchill</t>
  </si>
  <si>
    <t>MHSAA State Finals @ Rockford</t>
  </si>
  <si>
    <t>Saturday May 31st, 2015</t>
  </si>
  <si>
    <t>7th</t>
  </si>
  <si>
    <t>10th</t>
  </si>
  <si>
    <t>14th</t>
  </si>
  <si>
    <t>A. Barrott</t>
  </si>
  <si>
    <t>L. Barrott</t>
  </si>
  <si>
    <t>18th</t>
  </si>
  <si>
    <t>23rd</t>
  </si>
  <si>
    <t>70 degrees &amp; partly sunny</t>
  </si>
  <si>
    <t>60 degrees &amp; rainy</t>
  </si>
  <si>
    <t>11th</t>
  </si>
  <si>
    <t>15th</t>
  </si>
  <si>
    <t>3rd, ALL-STATE</t>
  </si>
  <si>
    <t>6th, ALL-STATE</t>
  </si>
  <si>
    <t>33rd, ALL-STATE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</si>
</sst>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/>
    <xf numFmtId="20" fontId="1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Fill="1" applyBorder="1"/>
    <xf numFmtId="2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2" fillId="0" borderId="3" xfId="0" applyFont="1" applyBorder="1"/>
    <xf numFmtId="20" fontId="2" fillId="0" borderId="0" xfId="0" applyNumberFormat="1" applyFont="1"/>
    <xf numFmtId="2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A33" sqref="A33"/>
    </sheetView>
  </sheetViews>
  <sheetFormatPr defaultRowHeight="16.5" x14ac:dyDescent="0.3"/>
  <cols>
    <col min="1" max="1" width="19.28515625" style="2" customWidth="1"/>
    <col min="2" max="8" width="7" style="2" customWidth="1"/>
    <col min="9" max="9" width="8.42578125" style="2" customWidth="1"/>
    <col min="10" max="10" width="22.42578125" style="2" bestFit="1" customWidth="1"/>
    <col min="11" max="11" width="6.42578125" style="2" bestFit="1" customWidth="1"/>
    <col min="12" max="12" width="7.5703125" style="2" bestFit="1" customWidth="1"/>
    <col min="13" max="13" width="5" style="2" bestFit="1" customWidth="1"/>
    <col min="14" max="14" width="7.5703125" style="2" bestFit="1" customWidth="1"/>
    <col min="15" max="15" width="5" style="2" bestFit="1" customWidth="1"/>
    <col min="16" max="16" width="7.5703125" style="2" bestFit="1" customWidth="1"/>
    <col min="17" max="17" width="6.140625" style="2" customWidth="1"/>
    <col min="18" max="18" width="8.7109375" style="2" customWidth="1"/>
    <col min="19" max="16384" width="9.140625" style="2"/>
  </cols>
  <sheetData>
    <row r="1" spans="1:18" ht="20.25" x14ac:dyDescent="0.3">
      <c r="A1" s="6" t="s">
        <v>1</v>
      </c>
      <c r="J1" s="6" t="s">
        <v>1</v>
      </c>
    </row>
    <row r="2" spans="1:18" x14ac:dyDescent="0.3">
      <c r="A2" s="1" t="s">
        <v>0</v>
      </c>
      <c r="J2" s="1" t="s">
        <v>0</v>
      </c>
    </row>
    <row r="3" spans="1:18" x14ac:dyDescent="0.3">
      <c r="A3" s="1" t="s">
        <v>49</v>
      </c>
      <c r="J3" s="1" t="s">
        <v>49</v>
      </c>
    </row>
    <row r="4" spans="1:18" x14ac:dyDescent="0.3">
      <c r="A4" s="1"/>
    </row>
    <row r="5" spans="1:18" x14ac:dyDescent="0.3">
      <c r="A5" s="1" t="s">
        <v>53</v>
      </c>
      <c r="B5" s="15"/>
      <c r="C5" s="4"/>
      <c r="J5" s="1" t="s">
        <v>53</v>
      </c>
      <c r="K5" s="3">
        <v>800</v>
      </c>
      <c r="L5" s="4"/>
    </row>
    <row r="6" spans="1:18" x14ac:dyDescent="0.3">
      <c r="A6" s="7" t="s">
        <v>4</v>
      </c>
      <c r="B6" s="14">
        <v>0.43263888888888885</v>
      </c>
      <c r="C6" s="3" t="s">
        <v>50</v>
      </c>
      <c r="J6" s="7" t="s">
        <v>40</v>
      </c>
      <c r="K6" s="10">
        <v>8.8888888888888892E-2</v>
      </c>
      <c r="L6" s="12">
        <v>0.36805555555555558</v>
      </c>
      <c r="M6" s="3" t="s">
        <v>50</v>
      </c>
    </row>
    <row r="7" spans="1:18" x14ac:dyDescent="0.3">
      <c r="A7" s="7" t="s">
        <v>23</v>
      </c>
      <c r="B7" s="16"/>
      <c r="C7" s="4"/>
      <c r="J7" s="7" t="s">
        <v>30</v>
      </c>
      <c r="K7" s="10">
        <v>8.8888888888888892E-2</v>
      </c>
      <c r="L7" s="4"/>
    </row>
    <row r="8" spans="1:18" x14ac:dyDescent="0.3">
      <c r="A8" s="7" t="s">
        <v>57</v>
      </c>
      <c r="B8" s="13"/>
      <c r="C8" s="4"/>
      <c r="J8" s="7" t="s">
        <v>13</v>
      </c>
      <c r="K8" s="11"/>
      <c r="L8" s="4"/>
    </row>
    <row r="9" spans="1:18" x14ac:dyDescent="0.3">
      <c r="A9" s="7" t="s">
        <v>3</v>
      </c>
      <c r="B9" s="13"/>
      <c r="C9" s="4"/>
      <c r="J9" s="7" t="s">
        <v>10</v>
      </c>
      <c r="K9" s="11"/>
      <c r="L9" s="13"/>
    </row>
    <row r="11" spans="1:18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J11" s="1" t="s">
        <v>2</v>
      </c>
      <c r="K11" s="3">
        <v>400</v>
      </c>
      <c r="L11" s="3">
        <v>800</v>
      </c>
      <c r="M11" s="3"/>
      <c r="N11" s="3">
        <v>1200</v>
      </c>
      <c r="O11" s="3"/>
      <c r="P11" s="3">
        <v>1600</v>
      </c>
    </row>
    <row r="12" spans="1:18" x14ac:dyDescent="0.3">
      <c r="A12" s="7" t="s">
        <v>3</v>
      </c>
      <c r="B12" s="8">
        <v>5.2083333333333336E-2</v>
      </c>
      <c r="C12" s="8">
        <v>0.10902777777777778</v>
      </c>
      <c r="D12" s="8">
        <f>C12-B12</f>
        <v>5.6944444444444443E-2</v>
      </c>
      <c r="E12" s="8">
        <v>0.16805555555555554</v>
      </c>
      <c r="F12" s="8">
        <f>E12-C12</f>
        <v>5.9027777777777762E-2</v>
      </c>
      <c r="G12" s="9">
        <v>0.22361111111111109</v>
      </c>
      <c r="H12" s="8">
        <f>G12-E12</f>
        <v>5.5555555555555552E-2</v>
      </c>
      <c r="I12" s="3" t="s">
        <v>50</v>
      </c>
      <c r="J12" s="7" t="s">
        <v>10</v>
      </c>
      <c r="K12" s="8">
        <v>4.5138888888888888E-2</v>
      </c>
      <c r="L12" s="8">
        <v>9.375E-2</v>
      </c>
      <c r="M12" s="8">
        <f>L12-K12</f>
        <v>4.8611111111111112E-2</v>
      </c>
      <c r="N12" s="8">
        <v>0.14583333333333334</v>
      </c>
      <c r="O12" s="8">
        <f>N12-L12</f>
        <v>5.2083333333333343E-2</v>
      </c>
      <c r="P12" s="9">
        <v>0.19583333333333333</v>
      </c>
      <c r="Q12" s="8">
        <f>P12-N12</f>
        <v>4.9999999999999989E-2</v>
      </c>
      <c r="R12" s="3" t="s">
        <v>50</v>
      </c>
    </row>
    <row r="13" spans="1:18" x14ac:dyDescent="0.3">
      <c r="A13" s="7" t="s">
        <v>4</v>
      </c>
      <c r="B13" s="8">
        <v>5.347222222222222E-2</v>
      </c>
      <c r="C13" s="8">
        <v>0.11180555555555556</v>
      </c>
      <c r="D13" s="8">
        <f t="shared" ref="D13:D19" si="0">C13-B13</f>
        <v>5.8333333333333341E-2</v>
      </c>
      <c r="E13" s="8">
        <v>0.17013888888888887</v>
      </c>
      <c r="F13" s="8">
        <f t="shared" ref="F13:F19" si="1">E13-C13</f>
        <v>5.8333333333333307E-2</v>
      </c>
      <c r="G13" s="9">
        <v>0.23055555555555554</v>
      </c>
      <c r="H13" s="8">
        <f t="shared" ref="H13:H19" si="2">G13-E13</f>
        <v>6.0416666666666674E-2</v>
      </c>
      <c r="I13" s="3" t="s">
        <v>51</v>
      </c>
      <c r="J13" s="7" t="s">
        <v>11</v>
      </c>
      <c r="K13" s="8">
        <v>4.6527777777777779E-2</v>
      </c>
      <c r="L13" s="8">
        <v>9.8611111111111108E-2</v>
      </c>
      <c r="M13" s="8">
        <f t="shared" ref="M13:M24" si="3">L13-K13</f>
        <v>5.2083333333333329E-2</v>
      </c>
      <c r="N13" s="8">
        <v>0.15138888888888888</v>
      </c>
      <c r="O13" s="8">
        <f t="shared" ref="O13:O24" si="4">N13-L13</f>
        <v>5.2777777777777771E-2</v>
      </c>
      <c r="P13" s="9">
        <v>0.1986111111111111</v>
      </c>
      <c r="Q13" s="8">
        <f t="shared" ref="Q13:Q24" si="5">P13-N13</f>
        <v>4.7222222222222221E-2</v>
      </c>
      <c r="R13" s="3" t="s">
        <v>51</v>
      </c>
    </row>
    <row r="14" spans="1:18" x14ac:dyDescent="0.3">
      <c r="A14" s="7" t="s">
        <v>5</v>
      </c>
      <c r="B14" s="8">
        <v>5.347222222222222E-2</v>
      </c>
      <c r="C14" s="8">
        <v>0.11180555555555556</v>
      </c>
      <c r="D14" s="8">
        <f t="shared" si="0"/>
        <v>5.8333333333333341E-2</v>
      </c>
      <c r="E14" s="8">
        <v>0.17361111111111113</v>
      </c>
      <c r="F14" s="8">
        <f t="shared" si="1"/>
        <v>6.1805555555555572E-2</v>
      </c>
      <c r="G14" s="9">
        <v>0.23680555555555557</v>
      </c>
      <c r="H14" s="8">
        <f t="shared" si="2"/>
        <v>6.3194444444444442E-2</v>
      </c>
      <c r="I14" s="3" t="s">
        <v>52</v>
      </c>
      <c r="J14" s="7" t="s">
        <v>12</v>
      </c>
      <c r="K14" s="8">
        <v>4.6527777777777779E-2</v>
      </c>
      <c r="L14" s="8">
        <v>9.8611111111111108E-2</v>
      </c>
      <c r="M14" s="8">
        <f t="shared" si="3"/>
        <v>5.2083333333333329E-2</v>
      </c>
      <c r="N14" s="8">
        <v>0.15208333333333332</v>
      </c>
      <c r="O14" s="8">
        <f t="shared" si="4"/>
        <v>5.3472222222222213E-2</v>
      </c>
      <c r="P14" s="9">
        <v>0.20138888888888887</v>
      </c>
      <c r="Q14" s="8">
        <f t="shared" si="5"/>
        <v>4.9305555555555547E-2</v>
      </c>
      <c r="R14" s="3" t="s">
        <v>52</v>
      </c>
    </row>
    <row r="15" spans="1:18" x14ac:dyDescent="0.3">
      <c r="A15" s="7" t="s">
        <v>7</v>
      </c>
      <c r="B15" s="8">
        <v>5.7638888888888885E-2</v>
      </c>
      <c r="C15" s="8">
        <v>0.12152777777777778</v>
      </c>
      <c r="D15" s="8">
        <f t="shared" si="0"/>
        <v>6.3888888888888884E-2</v>
      </c>
      <c r="E15" s="8">
        <v>0.18819444444444444</v>
      </c>
      <c r="F15" s="8">
        <f t="shared" si="1"/>
        <v>6.6666666666666666E-2</v>
      </c>
      <c r="G15" s="9">
        <v>0.25138888888888888</v>
      </c>
      <c r="H15" s="8">
        <f t="shared" si="2"/>
        <v>6.3194444444444442E-2</v>
      </c>
      <c r="J15" s="7" t="s">
        <v>13</v>
      </c>
      <c r="K15" s="8">
        <v>4.5138888888888888E-2</v>
      </c>
      <c r="L15" s="8">
        <v>9.7916666666666666E-2</v>
      </c>
      <c r="M15" s="8">
        <f t="shared" si="3"/>
        <v>5.2777777777777778E-2</v>
      </c>
      <c r="N15" s="8">
        <v>0.15208333333333332</v>
      </c>
      <c r="O15" s="8">
        <f t="shared" si="4"/>
        <v>5.4166666666666655E-2</v>
      </c>
      <c r="P15" s="9">
        <v>0.20138888888888887</v>
      </c>
      <c r="Q15" s="8">
        <f t="shared" si="5"/>
        <v>4.9305555555555547E-2</v>
      </c>
      <c r="R15" s="3"/>
    </row>
    <row r="16" spans="1:18" x14ac:dyDescent="0.3">
      <c r="A16" s="7" t="s">
        <v>6</v>
      </c>
      <c r="B16" s="8">
        <v>5.7638888888888885E-2</v>
      </c>
      <c r="C16" s="8">
        <v>0.12291666666666667</v>
      </c>
      <c r="D16" s="8">
        <f t="shared" si="0"/>
        <v>6.5277777777777796E-2</v>
      </c>
      <c r="E16" s="8">
        <v>0.19097222222222221</v>
      </c>
      <c r="F16" s="8">
        <f t="shared" si="1"/>
        <v>6.8055555555555536E-2</v>
      </c>
      <c r="G16" s="9">
        <v>0.25763888888888892</v>
      </c>
      <c r="H16" s="8">
        <f t="shared" si="2"/>
        <v>6.6666666666666707E-2</v>
      </c>
      <c r="J16" s="7" t="s">
        <v>15</v>
      </c>
      <c r="K16" s="8">
        <v>4.7222222222222221E-2</v>
      </c>
      <c r="L16" s="8">
        <v>0.10069444444444443</v>
      </c>
      <c r="M16" s="8">
        <f t="shared" si="3"/>
        <v>5.3472222222222213E-2</v>
      </c>
      <c r="N16" s="8">
        <v>0.15625</v>
      </c>
      <c r="O16" s="8">
        <f t="shared" si="4"/>
        <v>5.5555555555555566E-2</v>
      </c>
      <c r="P16" s="9">
        <v>0.20972222222222223</v>
      </c>
      <c r="Q16" s="8">
        <f t="shared" si="5"/>
        <v>5.3472222222222227E-2</v>
      </c>
    </row>
    <row r="17" spans="1:17" x14ac:dyDescent="0.3">
      <c r="A17" s="7" t="s">
        <v>8</v>
      </c>
      <c r="B17" s="8">
        <v>5.7638888888888885E-2</v>
      </c>
      <c r="C17" s="8">
        <v>0.12291666666666667</v>
      </c>
      <c r="D17" s="8">
        <f t="shared" si="0"/>
        <v>6.5277777777777796E-2</v>
      </c>
      <c r="E17" s="8">
        <v>0.19166666666666665</v>
      </c>
      <c r="F17" s="8">
        <f t="shared" si="1"/>
        <v>6.8749999999999978E-2</v>
      </c>
      <c r="G17" s="9">
        <v>0.26111111111111113</v>
      </c>
      <c r="H17" s="8">
        <f t="shared" si="2"/>
        <v>6.9444444444444475E-2</v>
      </c>
      <c r="J17" s="7" t="s">
        <v>14</v>
      </c>
      <c r="K17" s="8">
        <v>4.9999999999999996E-2</v>
      </c>
      <c r="L17" s="8">
        <v>0.10208333333333335</v>
      </c>
      <c r="M17" s="8">
        <f t="shared" si="3"/>
        <v>5.208333333333335E-2</v>
      </c>
      <c r="N17" s="8">
        <v>0.15833333333333333</v>
      </c>
      <c r="O17" s="8">
        <f t="shared" si="4"/>
        <v>5.6249999999999981E-2</v>
      </c>
      <c r="P17" s="9">
        <v>0.21805555555555556</v>
      </c>
      <c r="Q17" s="8">
        <f t="shared" si="5"/>
        <v>5.9722222222222232E-2</v>
      </c>
    </row>
    <row r="18" spans="1:17" x14ac:dyDescent="0.3">
      <c r="A18" s="7" t="s">
        <v>9</v>
      </c>
      <c r="B18" s="8">
        <v>5.7638888888888885E-2</v>
      </c>
      <c r="C18" s="8">
        <v>0.12430555555555556</v>
      </c>
      <c r="D18" s="8">
        <f t="shared" si="0"/>
        <v>6.666666666666668E-2</v>
      </c>
      <c r="E18" s="8">
        <v>0.19583333333333333</v>
      </c>
      <c r="F18" s="8">
        <f t="shared" si="1"/>
        <v>7.1527777777777773E-2</v>
      </c>
      <c r="G18" s="9">
        <v>0.26458333333333334</v>
      </c>
      <c r="H18" s="8">
        <f t="shared" si="2"/>
        <v>6.8750000000000006E-2</v>
      </c>
      <c r="J18" s="7" t="s">
        <v>16</v>
      </c>
      <c r="K18" s="8">
        <v>5.2777777777777778E-2</v>
      </c>
      <c r="L18" s="8">
        <v>0.10625</v>
      </c>
      <c r="M18" s="8">
        <f t="shared" si="3"/>
        <v>5.347222222222222E-2</v>
      </c>
      <c r="N18" s="8">
        <v>0.17361111111111113</v>
      </c>
      <c r="O18" s="8">
        <f t="shared" si="4"/>
        <v>6.7361111111111135E-2</v>
      </c>
      <c r="P18" s="9">
        <v>0.2298611111111111</v>
      </c>
      <c r="Q18" s="8">
        <f t="shared" si="5"/>
        <v>5.6249999999999967E-2</v>
      </c>
    </row>
    <row r="19" spans="1:17" x14ac:dyDescent="0.3">
      <c r="A19" s="7" t="s">
        <v>24</v>
      </c>
      <c r="B19" s="8">
        <v>5.9722222222222225E-2</v>
      </c>
      <c r="C19" s="8">
        <v>0.13055555555555556</v>
      </c>
      <c r="D19" s="8">
        <f t="shared" si="0"/>
        <v>7.0833333333333331E-2</v>
      </c>
      <c r="E19" s="8">
        <v>0.20277777777777781</v>
      </c>
      <c r="F19" s="8">
        <f t="shared" si="1"/>
        <v>7.2222222222222243E-2</v>
      </c>
      <c r="G19" s="9">
        <v>0.27152777777777776</v>
      </c>
      <c r="H19" s="8">
        <f t="shared" si="2"/>
        <v>6.874999999999995E-2</v>
      </c>
      <c r="J19" s="7" t="s">
        <v>17</v>
      </c>
      <c r="K19" s="8">
        <v>5.2083333333333336E-2</v>
      </c>
      <c r="L19" s="8">
        <v>0.10833333333333334</v>
      </c>
      <c r="M19" s="8">
        <f t="shared" si="3"/>
        <v>5.6250000000000001E-2</v>
      </c>
      <c r="N19" s="8">
        <v>0.17152777777777775</v>
      </c>
      <c r="O19" s="8">
        <f t="shared" si="4"/>
        <v>6.3194444444444414E-2</v>
      </c>
      <c r="P19" s="9">
        <v>0.23055555555555554</v>
      </c>
      <c r="Q19" s="8">
        <f t="shared" si="5"/>
        <v>5.902777777777779E-2</v>
      </c>
    </row>
    <row r="20" spans="1:17" x14ac:dyDescent="0.3">
      <c r="J20" s="7" t="s">
        <v>90</v>
      </c>
      <c r="K20" s="10">
        <v>5.2777777777777778E-2</v>
      </c>
      <c r="L20" s="10">
        <v>0.1076388888888889</v>
      </c>
      <c r="M20" s="8">
        <f t="shared" si="3"/>
        <v>5.4861111111111117E-2</v>
      </c>
      <c r="N20" s="10">
        <v>0.17430555555555557</v>
      </c>
      <c r="O20" s="8">
        <f t="shared" si="4"/>
        <v>6.666666666666668E-2</v>
      </c>
      <c r="P20" s="12">
        <v>0.23402777777777781</v>
      </c>
      <c r="Q20" s="8">
        <f t="shared" si="5"/>
        <v>5.9722222222222232E-2</v>
      </c>
    </row>
    <row r="21" spans="1:17" x14ac:dyDescent="0.3">
      <c r="A21" s="1" t="s">
        <v>22</v>
      </c>
      <c r="B21" s="3">
        <v>400</v>
      </c>
      <c r="C21" s="3">
        <v>800</v>
      </c>
      <c r="E21" s="4"/>
      <c r="J21" s="7" t="s">
        <v>18</v>
      </c>
      <c r="K21" s="10">
        <v>4.7222222222222221E-2</v>
      </c>
      <c r="L21" s="10">
        <v>0.10625</v>
      </c>
      <c r="M21" s="8">
        <f t="shared" si="3"/>
        <v>5.9027777777777776E-2</v>
      </c>
      <c r="N21" s="10">
        <v>0.17222222222222225</v>
      </c>
      <c r="O21" s="8">
        <f t="shared" si="4"/>
        <v>6.5972222222222252E-2</v>
      </c>
      <c r="P21" s="12">
        <v>0.23402777777777781</v>
      </c>
      <c r="Q21" s="8">
        <f t="shared" si="5"/>
        <v>6.1805555555555558E-2</v>
      </c>
    </row>
    <row r="22" spans="1:17" x14ac:dyDescent="0.3">
      <c r="A22" s="7" t="s">
        <v>23</v>
      </c>
      <c r="B22" s="10">
        <v>5.2083333333333336E-2</v>
      </c>
      <c r="C22" s="12">
        <v>0.10625</v>
      </c>
      <c r="D22" s="10">
        <f>C22-B22</f>
        <v>5.4166666666666662E-2</v>
      </c>
      <c r="E22" s="3" t="s">
        <v>50</v>
      </c>
      <c r="J22" s="7" t="s">
        <v>19</v>
      </c>
      <c r="K22" s="10">
        <v>5.2777777777777778E-2</v>
      </c>
      <c r="L22" s="10">
        <v>0.10625</v>
      </c>
      <c r="M22" s="8">
        <f t="shared" si="3"/>
        <v>5.347222222222222E-2</v>
      </c>
      <c r="N22" s="10">
        <v>0.17361111111111113</v>
      </c>
      <c r="O22" s="8">
        <f t="shared" si="4"/>
        <v>6.7361111111111135E-2</v>
      </c>
      <c r="P22" s="12">
        <v>0.23611111111111113</v>
      </c>
      <c r="Q22" s="8">
        <f t="shared" si="5"/>
        <v>6.25E-2</v>
      </c>
    </row>
    <row r="23" spans="1:17" x14ac:dyDescent="0.3">
      <c r="A23" s="7" t="s">
        <v>25</v>
      </c>
      <c r="B23" s="10">
        <v>5.347222222222222E-2</v>
      </c>
      <c r="C23" s="12">
        <v>0.10902777777777778</v>
      </c>
      <c r="D23" s="10">
        <f t="shared" ref="D23:D27" si="6">C23-B23</f>
        <v>5.5555555555555559E-2</v>
      </c>
      <c r="E23" s="3" t="s">
        <v>51</v>
      </c>
      <c r="J23" s="7" t="s">
        <v>20</v>
      </c>
      <c r="K23" s="10">
        <v>5.2777777777777778E-2</v>
      </c>
      <c r="L23" s="10">
        <v>0.11458333333333333</v>
      </c>
      <c r="M23" s="8">
        <f t="shared" si="3"/>
        <v>6.1805555555555551E-2</v>
      </c>
      <c r="N23" s="10">
        <v>0.17777777777777778</v>
      </c>
      <c r="O23" s="8">
        <f t="shared" si="4"/>
        <v>6.3194444444444456E-2</v>
      </c>
      <c r="P23" s="12">
        <v>0.2388888888888889</v>
      </c>
      <c r="Q23" s="8">
        <f t="shared" si="5"/>
        <v>6.1111111111111116E-2</v>
      </c>
    </row>
    <row r="24" spans="1:17" x14ac:dyDescent="0.3">
      <c r="A24" s="7" t="s">
        <v>5</v>
      </c>
      <c r="B24" s="10">
        <v>5.347222222222222E-2</v>
      </c>
      <c r="C24" s="12">
        <v>0.11041666666666666</v>
      </c>
      <c r="D24" s="10">
        <f t="shared" si="6"/>
        <v>5.6944444444444443E-2</v>
      </c>
      <c r="E24" s="3" t="s">
        <v>52</v>
      </c>
      <c r="J24" s="7" t="s">
        <v>21</v>
      </c>
      <c r="K24" s="10">
        <v>5.2777777777777778E-2</v>
      </c>
      <c r="L24" s="10">
        <v>0.11527777777777777</v>
      </c>
      <c r="M24" s="8">
        <f t="shared" si="3"/>
        <v>6.2499999999999993E-2</v>
      </c>
      <c r="N24" s="10">
        <v>0.17916666666666667</v>
      </c>
      <c r="O24" s="8">
        <f t="shared" si="4"/>
        <v>6.3888888888888898E-2</v>
      </c>
      <c r="P24" s="12">
        <v>0.24097222222222223</v>
      </c>
      <c r="Q24" s="8">
        <f t="shared" si="5"/>
        <v>6.1805555555555558E-2</v>
      </c>
    </row>
    <row r="25" spans="1:17" x14ac:dyDescent="0.3">
      <c r="A25" s="7" t="s">
        <v>26</v>
      </c>
      <c r="B25" s="10">
        <v>5.7638888888888885E-2</v>
      </c>
      <c r="C25" s="12">
        <v>0.12013888888888889</v>
      </c>
      <c r="D25" s="10">
        <f t="shared" si="6"/>
        <v>6.25E-2</v>
      </c>
      <c r="E25" s="4"/>
      <c r="K25" s="4"/>
      <c r="L25" s="4"/>
      <c r="M25" s="4"/>
      <c r="N25" s="4"/>
      <c r="O25" s="4"/>
      <c r="P25" s="4"/>
    </row>
    <row r="26" spans="1:17" x14ac:dyDescent="0.3">
      <c r="A26" s="7" t="s">
        <v>6</v>
      </c>
      <c r="B26" s="10">
        <v>5.7638888888888885E-2</v>
      </c>
      <c r="C26" s="12">
        <v>0.12083333333333333</v>
      </c>
      <c r="D26" s="10">
        <f t="shared" si="6"/>
        <v>6.3194444444444442E-2</v>
      </c>
      <c r="E26" s="4"/>
      <c r="J26" s="1" t="s">
        <v>22</v>
      </c>
      <c r="K26" s="3">
        <v>400</v>
      </c>
      <c r="L26" s="3">
        <v>800</v>
      </c>
      <c r="N26" s="4"/>
      <c r="O26" s="4"/>
      <c r="P26" s="4"/>
    </row>
    <row r="27" spans="1:17" x14ac:dyDescent="0.3">
      <c r="A27" s="7" t="s">
        <v>18</v>
      </c>
      <c r="B27" s="10">
        <v>5.9027777777777783E-2</v>
      </c>
      <c r="C27" s="12">
        <v>0.12708333333333333</v>
      </c>
      <c r="D27" s="10">
        <f t="shared" si="6"/>
        <v>6.8055555555555536E-2</v>
      </c>
      <c r="E27" s="4"/>
      <c r="J27" s="7" t="s">
        <v>27</v>
      </c>
      <c r="K27" s="10">
        <v>4.2361111111111106E-2</v>
      </c>
      <c r="L27" s="12">
        <v>8.6111111111111124E-2</v>
      </c>
      <c r="M27" s="10">
        <f>L27-K27</f>
        <v>4.3750000000000018E-2</v>
      </c>
      <c r="N27" s="3" t="s">
        <v>50</v>
      </c>
      <c r="O27" s="4"/>
      <c r="P27" s="4"/>
    </row>
    <row r="28" spans="1:17" x14ac:dyDescent="0.3">
      <c r="B28" s="4"/>
      <c r="C28" s="4"/>
      <c r="D28" s="4"/>
      <c r="E28" s="4"/>
      <c r="J28" s="7" t="s">
        <v>28</v>
      </c>
      <c r="K28" s="10">
        <v>4.6527777777777779E-2</v>
      </c>
      <c r="L28" s="12">
        <v>9.1666666666666674E-2</v>
      </c>
      <c r="M28" s="10">
        <f t="shared" ref="M28:M36" si="7">L28-K28</f>
        <v>4.5138888888888895E-2</v>
      </c>
      <c r="N28" s="3" t="s">
        <v>51</v>
      </c>
      <c r="O28" s="4"/>
      <c r="P28" s="4"/>
    </row>
    <row r="29" spans="1:17" x14ac:dyDescent="0.3">
      <c r="A29" s="1" t="s">
        <v>35</v>
      </c>
      <c r="B29" s="3" t="s">
        <v>36</v>
      </c>
      <c r="C29" s="3" t="s">
        <v>37</v>
      </c>
      <c r="E29" s="3" t="s">
        <v>38</v>
      </c>
      <c r="G29" s="3" t="s">
        <v>39</v>
      </c>
      <c r="J29" s="7" t="s">
        <v>29</v>
      </c>
      <c r="K29" s="10">
        <v>4.2361111111111106E-2</v>
      </c>
      <c r="L29" s="12">
        <v>9.2361111111111116E-2</v>
      </c>
      <c r="M29" s="10">
        <f t="shared" si="7"/>
        <v>5.000000000000001E-2</v>
      </c>
      <c r="N29" s="3" t="s">
        <v>52</v>
      </c>
      <c r="O29" s="4"/>
      <c r="P29" s="4"/>
    </row>
    <row r="30" spans="1:17" x14ac:dyDescent="0.3">
      <c r="A30" s="7" t="s">
        <v>42</v>
      </c>
      <c r="B30" s="10">
        <v>0.11458333333333333</v>
      </c>
      <c r="C30" s="10">
        <v>0.2388888888888889</v>
      </c>
      <c r="D30" s="10">
        <f>C30-B30</f>
        <v>0.12430555555555557</v>
      </c>
      <c r="E30" s="10">
        <v>0.36319444444444443</v>
      </c>
      <c r="F30" s="10">
        <f>E30-C30</f>
        <v>0.12430555555555553</v>
      </c>
      <c r="G30" s="12">
        <v>0.4777777777777778</v>
      </c>
      <c r="H30" s="10">
        <f>G30-E30</f>
        <v>0.11458333333333337</v>
      </c>
      <c r="I30" s="3" t="s">
        <v>50</v>
      </c>
      <c r="J30" s="7" t="s">
        <v>30</v>
      </c>
      <c r="K30" s="10">
        <v>4.5833333333333337E-2</v>
      </c>
      <c r="L30" s="12">
        <v>9.4444444444444442E-2</v>
      </c>
      <c r="M30" s="10">
        <f t="shared" si="7"/>
        <v>4.8611111111111105E-2</v>
      </c>
      <c r="N30" s="4"/>
      <c r="O30" s="4"/>
      <c r="P30" s="4"/>
    </row>
    <row r="31" spans="1:17" x14ac:dyDescent="0.3">
      <c r="A31" s="7" t="s">
        <v>3</v>
      </c>
      <c r="B31" s="10">
        <v>0.11458333333333333</v>
      </c>
      <c r="C31" s="10">
        <v>0.2388888888888889</v>
      </c>
      <c r="D31" s="10">
        <f t="shared" ref="D31:D32" si="8">C31-B31</f>
        <v>0.12430555555555557</v>
      </c>
      <c r="E31" s="10">
        <v>0.36319444444444443</v>
      </c>
      <c r="F31" s="10">
        <f t="shared" ref="F31:F32" si="9">E31-C31</f>
        <v>0.12430555555555553</v>
      </c>
      <c r="G31" s="12">
        <v>0.4777777777777778</v>
      </c>
      <c r="H31" s="10">
        <f t="shared" ref="H31:H32" si="10">G31-E31</f>
        <v>0.11458333333333337</v>
      </c>
      <c r="I31" s="3" t="s">
        <v>51</v>
      </c>
      <c r="J31" s="7" t="s">
        <v>31</v>
      </c>
      <c r="K31" s="10">
        <v>4.6527777777777779E-2</v>
      </c>
      <c r="L31" s="12">
        <v>9.8611111111111108E-2</v>
      </c>
      <c r="M31" s="10">
        <f t="shared" si="7"/>
        <v>5.2083333333333329E-2</v>
      </c>
      <c r="N31" s="4"/>
    </row>
    <row r="32" spans="1:17" x14ac:dyDescent="0.3">
      <c r="A32" s="7" t="s">
        <v>43</v>
      </c>
      <c r="B32" s="10">
        <v>0.1173611111111111</v>
      </c>
      <c r="C32" s="10">
        <v>0.24583333333333335</v>
      </c>
      <c r="D32" s="10">
        <f t="shared" si="8"/>
        <v>0.12847222222222227</v>
      </c>
      <c r="E32" s="10">
        <v>0.36805555555555558</v>
      </c>
      <c r="F32" s="10">
        <f t="shared" si="9"/>
        <v>0.12222222222222223</v>
      </c>
      <c r="G32" s="12">
        <v>0.49513888888888885</v>
      </c>
      <c r="H32" s="10">
        <f t="shared" si="10"/>
        <v>0.12708333333333327</v>
      </c>
      <c r="I32" s="3" t="s">
        <v>52</v>
      </c>
      <c r="J32" s="7" t="s">
        <v>32</v>
      </c>
      <c r="K32" s="10">
        <v>4.9305555555555554E-2</v>
      </c>
      <c r="L32" s="12">
        <v>0.10277777777777779</v>
      </c>
      <c r="M32" s="10">
        <f t="shared" si="7"/>
        <v>5.3472222222222233E-2</v>
      </c>
      <c r="N32" s="4"/>
    </row>
    <row r="33" spans="2:18" x14ac:dyDescent="0.3">
      <c r="J33" s="7" t="s">
        <v>33</v>
      </c>
      <c r="K33" s="10">
        <v>4.9305555555555554E-2</v>
      </c>
      <c r="L33" s="12">
        <v>0.10555555555555556</v>
      </c>
      <c r="M33" s="10">
        <f t="shared" si="7"/>
        <v>5.6250000000000001E-2</v>
      </c>
      <c r="N33" s="4"/>
    </row>
    <row r="34" spans="2:18" x14ac:dyDescent="0.3">
      <c r="J34" s="7" t="s">
        <v>34</v>
      </c>
      <c r="K34" s="10">
        <v>4.9305555555555554E-2</v>
      </c>
      <c r="L34" s="12">
        <v>0.10694444444444444</v>
      </c>
      <c r="M34" s="10">
        <f t="shared" si="7"/>
        <v>5.7638888888888885E-2</v>
      </c>
    </row>
    <row r="35" spans="2:18" x14ac:dyDescent="0.3">
      <c r="J35" s="7" t="s">
        <v>19</v>
      </c>
      <c r="K35" s="10">
        <v>4.9305555555555554E-2</v>
      </c>
      <c r="L35" s="12">
        <v>0.1076388888888889</v>
      </c>
      <c r="M35" s="10">
        <f t="shared" si="7"/>
        <v>5.8333333333333341E-2</v>
      </c>
    </row>
    <row r="36" spans="2:18" x14ac:dyDescent="0.3">
      <c r="J36" s="7" t="s">
        <v>21</v>
      </c>
      <c r="K36" s="10">
        <v>4.9305555555555554E-2</v>
      </c>
      <c r="L36" s="12">
        <v>0.1076388888888889</v>
      </c>
      <c r="M36" s="10">
        <f t="shared" si="7"/>
        <v>5.8333333333333341E-2</v>
      </c>
    </row>
    <row r="42" spans="2:18" x14ac:dyDescent="0.3">
      <c r="B42" s="4"/>
      <c r="C42" s="4"/>
      <c r="D42" s="4"/>
      <c r="E42" s="4"/>
      <c r="F42" s="4"/>
    </row>
    <row r="43" spans="2:18" x14ac:dyDescent="0.3">
      <c r="B43" s="4"/>
      <c r="C43" s="4"/>
      <c r="D43" s="4"/>
      <c r="E43" s="4"/>
      <c r="F43" s="4"/>
      <c r="J43" s="1" t="s">
        <v>35</v>
      </c>
      <c r="K43" s="3" t="s">
        <v>36</v>
      </c>
      <c r="L43" s="3" t="s">
        <v>37</v>
      </c>
      <c r="N43" s="3" t="s">
        <v>38</v>
      </c>
      <c r="P43" s="3" t="s">
        <v>39</v>
      </c>
    </row>
    <row r="44" spans="2:18" x14ac:dyDescent="0.3">
      <c r="B44" s="4"/>
      <c r="C44" s="4"/>
      <c r="D44" s="4"/>
      <c r="E44" s="4"/>
      <c r="F44" s="4"/>
      <c r="J44" s="7" t="s">
        <v>40</v>
      </c>
      <c r="K44" s="10">
        <v>0.10416666666666667</v>
      </c>
      <c r="L44" s="10">
        <v>0.21249999999999999</v>
      </c>
      <c r="M44" s="10">
        <f>L44-K44</f>
        <v>0.10833333333333332</v>
      </c>
      <c r="N44" s="10">
        <v>0.31875000000000003</v>
      </c>
      <c r="O44" s="10">
        <f>N44-L44</f>
        <v>0.10625000000000004</v>
      </c>
      <c r="P44" s="12">
        <v>0.42222222222222222</v>
      </c>
      <c r="Q44" s="10">
        <f>P44-N44</f>
        <v>0.10347222222222219</v>
      </c>
      <c r="R44" s="3" t="s">
        <v>50</v>
      </c>
    </row>
    <row r="45" spans="2:18" x14ac:dyDescent="0.3">
      <c r="B45" s="4"/>
      <c r="C45" s="4"/>
      <c r="D45" s="4"/>
      <c r="E45" s="4"/>
      <c r="F45" s="4"/>
      <c r="J45" s="7" t="s">
        <v>11</v>
      </c>
      <c r="K45" s="10">
        <v>0.10416666666666667</v>
      </c>
      <c r="L45" s="10">
        <v>0.21249999999999999</v>
      </c>
      <c r="M45" s="10">
        <f t="shared" ref="M45:M51" si="11">L45-K45</f>
        <v>0.10833333333333332</v>
      </c>
      <c r="N45" s="10">
        <v>0.31875000000000003</v>
      </c>
      <c r="O45" s="10">
        <f t="shared" ref="O45:O51" si="12">N45-L45</f>
        <v>0.10625000000000004</v>
      </c>
      <c r="P45" s="12">
        <v>0.4236111111111111</v>
      </c>
      <c r="Q45" s="10">
        <f t="shared" ref="Q45:Q51" si="13">P45-N45</f>
        <v>0.10486111111111107</v>
      </c>
      <c r="R45" s="3" t="s">
        <v>51</v>
      </c>
    </row>
    <row r="46" spans="2:18" x14ac:dyDescent="0.3">
      <c r="J46" s="7" t="s">
        <v>41</v>
      </c>
      <c r="K46" s="10">
        <v>0.10416666666666667</v>
      </c>
      <c r="L46" s="10">
        <v>0.21805555555555556</v>
      </c>
      <c r="M46" s="10">
        <f t="shared" si="11"/>
        <v>0.11388888888888889</v>
      </c>
      <c r="N46" s="10">
        <v>0.3347222222222222</v>
      </c>
      <c r="O46" s="10">
        <f t="shared" si="12"/>
        <v>0.11666666666666664</v>
      </c>
      <c r="P46" s="12">
        <v>0.44305555555555554</v>
      </c>
      <c r="Q46" s="10">
        <f t="shared" si="13"/>
        <v>0.10833333333333334</v>
      </c>
    </row>
    <row r="47" spans="2:18" x14ac:dyDescent="0.3">
      <c r="J47" s="7" t="s">
        <v>44</v>
      </c>
      <c r="K47" s="10">
        <v>0.11041666666666666</v>
      </c>
      <c r="L47" s="10">
        <v>0.23472222222222219</v>
      </c>
      <c r="M47" s="10">
        <f t="shared" si="11"/>
        <v>0.12430555555555553</v>
      </c>
      <c r="N47" s="10">
        <v>0.36388888888888887</v>
      </c>
      <c r="O47" s="10">
        <f t="shared" si="12"/>
        <v>0.12916666666666668</v>
      </c>
      <c r="P47" s="12">
        <v>0.4826388888888889</v>
      </c>
      <c r="Q47" s="10">
        <f t="shared" si="13"/>
        <v>0.11875000000000002</v>
      </c>
    </row>
    <row r="48" spans="2:18" x14ac:dyDescent="0.3">
      <c r="J48" s="7" t="s">
        <v>45</v>
      </c>
      <c r="K48" s="10">
        <v>0.10972222222222222</v>
      </c>
      <c r="L48" s="10">
        <v>0.23472222222222219</v>
      </c>
      <c r="M48" s="10">
        <f t="shared" si="11"/>
        <v>0.12499999999999997</v>
      </c>
      <c r="N48" s="10">
        <v>0.36388888888888887</v>
      </c>
      <c r="O48" s="10">
        <f t="shared" si="12"/>
        <v>0.12916666666666668</v>
      </c>
      <c r="P48" s="12">
        <v>0.48680555555555555</v>
      </c>
      <c r="Q48" s="10">
        <f t="shared" si="13"/>
        <v>0.12291666666666667</v>
      </c>
    </row>
    <row r="49" spans="10:17" x14ac:dyDescent="0.3">
      <c r="J49" s="7" t="s">
        <v>90</v>
      </c>
      <c r="K49" s="10">
        <v>0.11041666666666666</v>
      </c>
      <c r="L49" s="10">
        <v>0.23611111111111113</v>
      </c>
      <c r="M49" s="10">
        <f t="shared" si="11"/>
        <v>0.12569444444444447</v>
      </c>
      <c r="N49" s="10">
        <v>0.3666666666666667</v>
      </c>
      <c r="O49" s="10">
        <f t="shared" si="12"/>
        <v>0.13055555555555556</v>
      </c>
      <c r="P49" s="12">
        <v>0.49305555555555558</v>
      </c>
      <c r="Q49" s="10">
        <f t="shared" si="13"/>
        <v>0.12638888888888888</v>
      </c>
    </row>
    <row r="50" spans="10:17" x14ac:dyDescent="0.3">
      <c r="J50" s="7" t="s">
        <v>46</v>
      </c>
      <c r="K50" s="10">
        <v>0.11388888888888889</v>
      </c>
      <c r="L50" s="10">
        <v>0.25208333333333333</v>
      </c>
      <c r="M50" s="10">
        <f t="shared" si="11"/>
        <v>0.13819444444444445</v>
      </c>
      <c r="N50" s="10">
        <v>0.3840277777777778</v>
      </c>
      <c r="O50" s="10">
        <f t="shared" si="12"/>
        <v>0.13194444444444448</v>
      </c>
      <c r="P50" s="12">
        <v>0.51180555555555551</v>
      </c>
      <c r="Q50" s="10">
        <f t="shared" si="13"/>
        <v>0.12777777777777771</v>
      </c>
    </row>
    <row r="51" spans="10:17" x14ac:dyDescent="0.3">
      <c r="J51" s="7" t="s">
        <v>20</v>
      </c>
      <c r="K51" s="10">
        <v>0.11666666666666665</v>
      </c>
      <c r="L51" s="10">
        <v>0.25208333333333333</v>
      </c>
      <c r="M51" s="10">
        <f t="shared" si="11"/>
        <v>0.13541666666666669</v>
      </c>
      <c r="N51" s="10">
        <v>0.3840277777777778</v>
      </c>
      <c r="O51" s="10">
        <f t="shared" si="12"/>
        <v>0.13194444444444448</v>
      </c>
      <c r="P51" s="12">
        <v>0.5131944444444444</v>
      </c>
      <c r="Q51" s="10">
        <f t="shared" si="13"/>
        <v>0.1291666666666666</v>
      </c>
    </row>
    <row r="53" spans="10:17" x14ac:dyDescent="0.3">
      <c r="J53" s="1" t="s">
        <v>47</v>
      </c>
      <c r="K53" s="5">
        <v>400</v>
      </c>
    </row>
    <row r="54" spans="10:17" x14ac:dyDescent="0.3">
      <c r="J54" s="7" t="s">
        <v>84</v>
      </c>
      <c r="K54" s="11">
        <v>54</v>
      </c>
      <c r="L54" s="12">
        <v>0.15208333333333332</v>
      </c>
      <c r="M54" s="3" t="s">
        <v>50</v>
      </c>
    </row>
    <row r="55" spans="10:17" x14ac:dyDescent="0.3">
      <c r="J55" s="7" t="s">
        <v>48</v>
      </c>
      <c r="K55" s="11">
        <v>55</v>
      </c>
    </row>
    <row r="56" spans="10:17" x14ac:dyDescent="0.3">
      <c r="J56" s="7" t="s">
        <v>27</v>
      </c>
      <c r="K56" s="11">
        <v>55</v>
      </c>
    </row>
    <row r="57" spans="10:17" x14ac:dyDescent="0.3">
      <c r="J57" s="7" t="s">
        <v>10</v>
      </c>
      <c r="K57" s="11">
        <v>52.4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L4" sqref="L4"/>
    </sheetView>
  </sheetViews>
  <sheetFormatPr defaultRowHeight="16.5" x14ac:dyDescent="0.3"/>
  <cols>
    <col min="1" max="1" width="18.42578125" style="2" customWidth="1"/>
    <col min="2" max="2" width="7.5703125" style="2" bestFit="1" customWidth="1"/>
    <col min="3" max="3" width="6.42578125" style="2" bestFit="1" customWidth="1"/>
    <col min="4" max="4" width="7.5703125" style="2" bestFit="1" customWidth="1"/>
    <col min="5" max="5" width="7.85546875" style="2" customWidth="1"/>
    <col min="6" max="6" width="7.5703125" style="2" bestFit="1" customWidth="1"/>
    <col min="7" max="7" width="8.140625" style="2" customWidth="1"/>
    <col min="8" max="8" width="7.5703125" style="2" bestFit="1" customWidth="1"/>
    <col min="9" max="9" width="6.7109375" style="2" customWidth="1"/>
    <col min="10" max="10" width="12" style="37" customWidth="1"/>
    <col min="11" max="12" width="11" style="37" customWidth="1"/>
    <col min="13" max="13" width="21.42578125" style="2" customWidth="1"/>
    <col min="14" max="14" width="8.28515625" style="2" customWidth="1"/>
    <col min="15" max="15" width="8.42578125" style="2" customWidth="1"/>
    <col min="16" max="16" width="8.28515625" style="2" customWidth="1"/>
    <col min="17" max="17" width="9.140625" style="2"/>
    <col min="18" max="18" width="8.140625" style="2" customWidth="1"/>
    <col min="19" max="19" width="9.140625" style="2"/>
    <col min="20" max="20" width="8.140625" style="2" customWidth="1"/>
    <col min="21" max="22" width="9.140625" style="2"/>
    <col min="23" max="23" width="9.140625" style="36"/>
    <col min="24" max="24" width="9.140625" style="35"/>
    <col min="25" max="16384" width="9.140625" style="2"/>
  </cols>
  <sheetData>
    <row r="1" spans="1:25" ht="20.25" x14ac:dyDescent="0.3">
      <c r="A1" s="6" t="s">
        <v>118</v>
      </c>
      <c r="M1" s="6" t="s">
        <v>118</v>
      </c>
    </row>
    <row r="2" spans="1:25" x14ac:dyDescent="0.3">
      <c r="A2" s="1" t="s">
        <v>119</v>
      </c>
      <c r="M2" s="1" t="s">
        <v>119</v>
      </c>
    </row>
    <row r="3" spans="1:25" x14ac:dyDescent="0.3">
      <c r="A3" s="26" t="s">
        <v>128</v>
      </c>
      <c r="M3" s="26" t="s">
        <v>128</v>
      </c>
    </row>
    <row r="4" spans="1:25" x14ac:dyDescent="0.3">
      <c r="A4" s="1"/>
    </row>
    <row r="5" spans="1:25" x14ac:dyDescent="0.3">
      <c r="A5" s="1" t="s">
        <v>53</v>
      </c>
      <c r="B5" s="3">
        <v>400</v>
      </c>
      <c r="C5" s="3">
        <v>800</v>
      </c>
      <c r="D5" s="4"/>
      <c r="M5" s="1" t="s">
        <v>22</v>
      </c>
      <c r="N5" s="3">
        <v>400</v>
      </c>
      <c r="O5" s="3">
        <v>800</v>
      </c>
      <c r="Q5" s="4"/>
      <c r="R5" s="4"/>
      <c r="S5" s="4"/>
    </row>
    <row r="6" spans="1:25" x14ac:dyDescent="0.3">
      <c r="A6" s="7" t="s">
        <v>56</v>
      </c>
      <c r="B6" s="8">
        <v>4.7222222222222221E-2</v>
      </c>
      <c r="C6" s="8">
        <v>9.8611111111111108E-2</v>
      </c>
      <c r="D6" s="8">
        <f>C6-B6</f>
        <v>5.1388888888888887E-2</v>
      </c>
      <c r="E6" s="14">
        <v>0.38819444444444445</v>
      </c>
      <c r="F6" s="26" t="s">
        <v>132</v>
      </c>
      <c r="G6" s="1"/>
      <c r="M6" s="7" t="s">
        <v>10</v>
      </c>
      <c r="N6" s="10">
        <v>3.8194444444444441E-2</v>
      </c>
      <c r="O6" s="12">
        <v>7.9861111111111105E-2</v>
      </c>
      <c r="P6" s="10">
        <f>O6-N6</f>
        <v>4.1666666666666664E-2</v>
      </c>
      <c r="Q6" s="3" t="s">
        <v>129</v>
      </c>
      <c r="R6" s="4"/>
      <c r="S6" s="4"/>
    </row>
    <row r="7" spans="1:25" x14ac:dyDescent="0.3">
      <c r="A7" s="7" t="s">
        <v>57</v>
      </c>
      <c r="B7" s="8">
        <v>4.6527777777777779E-2</v>
      </c>
      <c r="C7" s="8">
        <v>9.8611111111111108E-2</v>
      </c>
      <c r="D7" s="8">
        <f t="shared" ref="D7:D9" si="0">C7-B7</f>
        <v>5.2083333333333329E-2</v>
      </c>
      <c r="Y7" s="34"/>
    </row>
    <row r="8" spans="1:25" x14ac:dyDescent="0.3">
      <c r="A8" s="7" t="s">
        <v>42</v>
      </c>
      <c r="B8" s="8">
        <v>4.3750000000000004E-2</v>
      </c>
      <c r="C8" s="8">
        <v>9.5833333333333326E-2</v>
      </c>
      <c r="D8" s="8">
        <f t="shared" si="0"/>
        <v>5.2083333333333322E-2</v>
      </c>
      <c r="M8" s="1" t="s">
        <v>35</v>
      </c>
      <c r="N8" s="3" t="s">
        <v>63</v>
      </c>
      <c r="O8" s="3" t="s">
        <v>36</v>
      </c>
      <c r="P8" s="3"/>
      <c r="Q8" s="3" t="s">
        <v>64</v>
      </c>
      <c r="R8" s="3"/>
      <c r="S8" s="3" t="s">
        <v>37</v>
      </c>
      <c r="T8" s="3"/>
      <c r="Y8" s="33"/>
    </row>
    <row r="9" spans="1:25" x14ac:dyDescent="0.3">
      <c r="A9" s="7" t="s">
        <v>3</v>
      </c>
      <c r="B9" s="8">
        <v>4.4444444444444446E-2</v>
      </c>
      <c r="C9" s="8">
        <v>9.4444444444444442E-2</v>
      </c>
      <c r="D9" s="8">
        <f t="shared" si="0"/>
        <v>4.9999999999999996E-2</v>
      </c>
      <c r="M9" s="7" t="s">
        <v>40</v>
      </c>
      <c r="N9" s="8">
        <v>4.5833333333333337E-2</v>
      </c>
      <c r="O9" s="8">
        <v>9.375E-2</v>
      </c>
      <c r="P9" s="8">
        <f>O9-N9</f>
        <v>4.7916666666666663E-2</v>
      </c>
      <c r="Q9" s="8">
        <v>0.1423611111111111</v>
      </c>
      <c r="R9" s="8">
        <f>Q9-O9</f>
        <v>4.8611111111111105E-2</v>
      </c>
      <c r="S9" s="20">
        <v>0.19166666666666665</v>
      </c>
      <c r="T9" s="8">
        <f>S9-Q9</f>
        <v>4.9305555555555547E-2</v>
      </c>
      <c r="U9" s="3"/>
      <c r="Y9" s="33"/>
    </row>
    <row r="10" spans="1:25" x14ac:dyDescent="0.3">
      <c r="N10" s="22" t="s">
        <v>65</v>
      </c>
      <c r="O10" s="22"/>
      <c r="P10" s="22" t="s">
        <v>38</v>
      </c>
      <c r="Q10" s="22"/>
      <c r="R10" s="22" t="s">
        <v>66</v>
      </c>
      <c r="S10" s="23"/>
      <c r="T10" s="22" t="s">
        <v>39</v>
      </c>
      <c r="U10" s="24"/>
      <c r="Y10" s="33"/>
    </row>
    <row r="11" spans="1:25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M11" s="7" t="s">
        <v>67</v>
      </c>
      <c r="N11" s="8">
        <v>0.24374999999999999</v>
      </c>
      <c r="O11" s="8">
        <f>N11-S9</f>
        <v>5.2083333333333343E-2</v>
      </c>
      <c r="P11" s="8">
        <v>0.29583333333333334</v>
      </c>
      <c r="Q11" s="8">
        <f>P11-N11</f>
        <v>5.2083333333333343E-2</v>
      </c>
      <c r="R11" s="8">
        <v>0.34722222222222227</v>
      </c>
      <c r="S11" s="8">
        <f>R11-P11</f>
        <v>5.1388888888888928E-2</v>
      </c>
      <c r="T11" s="9">
        <v>0.3923611111111111</v>
      </c>
      <c r="U11" s="8">
        <f>T11-R11</f>
        <v>4.513888888888884E-2</v>
      </c>
      <c r="V11" s="3" t="s">
        <v>130</v>
      </c>
      <c r="Y11" s="33"/>
    </row>
    <row r="12" spans="1:25" x14ac:dyDescent="0.3">
      <c r="A12" s="7" t="s">
        <v>3</v>
      </c>
      <c r="B12" s="8">
        <v>4.7916666666666663E-2</v>
      </c>
      <c r="C12" s="8">
        <v>9.9999999999999992E-2</v>
      </c>
      <c r="D12" s="8">
        <f>C12-B12</f>
        <v>5.2083333333333329E-2</v>
      </c>
      <c r="E12" s="8">
        <v>0.15277777777777776</v>
      </c>
      <c r="F12" s="8">
        <f>E12-C12</f>
        <v>5.2777777777777771E-2</v>
      </c>
      <c r="G12" s="9">
        <v>0.20486111111111113</v>
      </c>
      <c r="H12" s="8">
        <f>G12-E12</f>
        <v>5.208333333333337E-2</v>
      </c>
      <c r="I12" s="3" t="s">
        <v>131</v>
      </c>
      <c r="J12" s="26"/>
      <c r="K12" s="26"/>
      <c r="L12" s="26"/>
      <c r="Y12" s="33"/>
    </row>
    <row r="13" spans="1:25" x14ac:dyDescent="0.3">
      <c r="M13" s="1" t="s">
        <v>47</v>
      </c>
      <c r="N13" s="5">
        <v>400</v>
      </c>
    </row>
    <row r="14" spans="1:25" x14ac:dyDescent="0.3">
      <c r="A14" s="1" t="s">
        <v>35</v>
      </c>
      <c r="B14" s="3" t="s">
        <v>63</v>
      </c>
      <c r="C14" s="3" t="s">
        <v>36</v>
      </c>
      <c r="D14" s="3"/>
      <c r="E14" s="3" t="s">
        <v>64</v>
      </c>
      <c r="F14" s="3"/>
      <c r="G14" s="3" t="s">
        <v>37</v>
      </c>
      <c r="H14" s="3"/>
      <c r="I14" s="3"/>
      <c r="M14" s="7" t="s">
        <v>102</v>
      </c>
      <c r="N14" s="11">
        <v>52.24</v>
      </c>
      <c r="O14" s="12">
        <v>0.1451388888888889</v>
      </c>
      <c r="P14" s="3" t="s">
        <v>130</v>
      </c>
      <c r="V14" s="19"/>
    </row>
    <row r="15" spans="1:25" x14ac:dyDescent="0.3">
      <c r="A15" s="7" t="s">
        <v>3</v>
      </c>
      <c r="B15" s="8">
        <v>5.0694444444444452E-2</v>
      </c>
      <c r="C15" s="8">
        <v>0.1076388888888889</v>
      </c>
      <c r="D15" s="8">
        <f>C15-B15</f>
        <v>5.6944444444444443E-2</v>
      </c>
      <c r="E15" s="8">
        <v>0.16319444444444445</v>
      </c>
      <c r="F15" s="8">
        <f>E15-C15</f>
        <v>5.5555555555555552E-2</v>
      </c>
      <c r="G15" s="20">
        <v>0.21944444444444444</v>
      </c>
      <c r="H15" s="8">
        <f>G15-E15</f>
        <v>5.6249999999999994E-2</v>
      </c>
      <c r="I15" s="21"/>
      <c r="J15" s="26"/>
      <c r="K15" s="26"/>
      <c r="L15" s="26"/>
      <c r="M15" s="7" t="s">
        <v>103</v>
      </c>
      <c r="N15" s="11">
        <v>51.78</v>
      </c>
      <c r="V15" s="19"/>
      <c r="X15" s="34"/>
    </row>
    <row r="16" spans="1:25" x14ac:dyDescent="0.3">
      <c r="A16" s="7" t="s">
        <v>42</v>
      </c>
      <c r="B16" s="8">
        <v>5.0694444444444452E-2</v>
      </c>
      <c r="C16" s="8">
        <v>0.1076388888888889</v>
      </c>
      <c r="D16" s="8">
        <f>C16-B16</f>
        <v>5.6944444444444443E-2</v>
      </c>
      <c r="E16" s="8">
        <v>0.16250000000000001</v>
      </c>
      <c r="F16" s="8">
        <f>E16-C16</f>
        <v>5.486111111111111E-2</v>
      </c>
      <c r="G16" s="20">
        <v>0.21944444444444444</v>
      </c>
      <c r="H16" s="8">
        <f>G16-E16</f>
        <v>5.6944444444444436E-2</v>
      </c>
      <c r="I16" s="21"/>
      <c r="J16" s="38"/>
      <c r="K16" s="38"/>
      <c r="L16" s="38"/>
      <c r="M16" s="7" t="s">
        <v>10</v>
      </c>
      <c r="N16" s="11">
        <v>52.56</v>
      </c>
      <c r="V16" s="19"/>
    </row>
    <row r="17" spans="1:22" x14ac:dyDescent="0.3">
      <c r="A17" s="7" t="s">
        <v>57</v>
      </c>
      <c r="B17" s="8">
        <v>5.347222222222222E-2</v>
      </c>
      <c r="C17" s="8">
        <v>0.11041666666666666</v>
      </c>
      <c r="D17" s="8">
        <f t="shared" ref="D17" si="1">C17-B17</f>
        <v>5.6944444444444443E-2</v>
      </c>
      <c r="E17" s="8">
        <v>0.16944444444444443</v>
      </c>
      <c r="F17" s="8">
        <f t="shared" ref="F17" si="2">E17-C17</f>
        <v>5.9027777777777762E-2</v>
      </c>
      <c r="G17" s="20">
        <v>0.2298611111111111</v>
      </c>
      <c r="H17" s="8">
        <f t="shared" ref="H17" si="3">G17-E17</f>
        <v>6.0416666666666674E-2</v>
      </c>
      <c r="I17" s="4"/>
      <c r="J17" s="38"/>
      <c r="K17" s="38"/>
      <c r="L17" s="38"/>
      <c r="M17" s="7" t="s">
        <v>27</v>
      </c>
      <c r="N17" s="11">
        <v>52.56</v>
      </c>
      <c r="V17" s="19"/>
    </row>
    <row r="18" spans="1:22" x14ac:dyDescent="0.3">
      <c r="B18" s="22" t="s">
        <v>65</v>
      </c>
      <c r="C18" s="22"/>
      <c r="D18" s="22" t="s">
        <v>38</v>
      </c>
      <c r="E18" s="22"/>
      <c r="F18" s="22" t="s">
        <v>66</v>
      </c>
      <c r="G18" s="23"/>
      <c r="H18" s="22" t="s">
        <v>39</v>
      </c>
      <c r="I18" s="24"/>
      <c r="J18" s="39"/>
      <c r="K18" s="39"/>
      <c r="L18" s="39"/>
    </row>
    <row r="19" spans="1:22" x14ac:dyDescent="0.3">
      <c r="A19" s="7" t="s">
        <v>74</v>
      </c>
      <c r="B19" s="8">
        <v>0.27569444444444446</v>
      </c>
      <c r="C19" s="8">
        <f>B19-G15</f>
        <v>5.6250000000000022E-2</v>
      </c>
      <c r="D19" s="8">
        <v>0.33333333333333331</v>
      </c>
      <c r="E19" s="8">
        <f>D19-B19</f>
        <v>5.7638888888888851E-2</v>
      </c>
      <c r="F19" s="8">
        <v>0.38958333333333334</v>
      </c>
      <c r="G19" s="8">
        <f>F19-D19</f>
        <v>5.6250000000000022E-2</v>
      </c>
      <c r="H19" s="9">
        <v>0.44236111111111115</v>
      </c>
      <c r="I19" s="8">
        <f>H19-F19</f>
        <v>5.2777777777777812E-2</v>
      </c>
      <c r="J19" s="26" t="s">
        <v>131</v>
      </c>
      <c r="K19" s="39"/>
      <c r="L19" s="39"/>
    </row>
    <row r="20" spans="1:22" x14ac:dyDescent="0.3">
      <c r="A20" s="7" t="s">
        <v>75</v>
      </c>
      <c r="B20" s="8">
        <v>0.27569444444444446</v>
      </c>
      <c r="C20" s="8">
        <f>B20-G15</f>
        <v>5.6250000000000022E-2</v>
      </c>
      <c r="D20" s="8">
        <v>0.33333333333333331</v>
      </c>
      <c r="E20" s="8">
        <f t="shared" ref="E20:E21" si="4">D20-B20</f>
        <v>5.7638888888888851E-2</v>
      </c>
      <c r="F20" s="8">
        <v>0.39027777777777778</v>
      </c>
      <c r="G20" s="8">
        <f t="shared" ref="G20:G21" si="5">F20-D20</f>
        <v>5.6944444444444464E-2</v>
      </c>
      <c r="H20" s="9">
        <v>0.4458333333333333</v>
      </c>
      <c r="I20" s="8">
        <f>H20-F20</f>
        <v>5.5555555555555525E-2</v>
      </c>
      <c r="J20" s="26" t="s">
        <v>132</v>
      </c>
      <c r="K20" s="39"/>
      <c r="L20" s="39"/>
    </row>
    <row r="21" spans="1:22" x14ac:dyDescent="0.3">
      <c r="A21" s="7" t="s">
        <v>76</v>
      </c>
      <c r="B21" s="8">
        <v>0.29236111111111113</v>
      </c>
      <c r="C21" s="8">
        <f>B21-G16</f>
        <v>7.2916666666666685E-2</v>
      </c>
      <c r="D21" s="8">
        <v>0.35347222222222219</v>
      </c>
      <c r="E21" s="8">
        <f t="shared" si="4"/>
        <v>6.1111111111111061E-2</v>
      </c>
      <c r="F21" s="8">
        <v>0.41597222222222219</v>
      </c>
      <c r="G21" s="8">
        <f t="shared" si="5"/>
        <v>6.25E-2</v>
      </c>
      <c r="H21" s="9">
        <v>0.4770833333333333</v>
      </c>
      <c r="I21" s="8">
        <f t="shared" ref="I21" si="6">H21-F21</f>
        <v>6.1111111111111116E-2</v>
      </c>
      <c r="J21" s="26" t="s">
        <v>133</v>
      </c>
    </row>
    <row r="23" spans="1:22" x14ac:dyDescent="0.3">
      <c r="A23" s="1" t="s">
        <v>47</v>
      </c>
      <c r="B23" s="5">
        <v>400</v>
      </c>
    </row>
    <row r="24" spans="1:22" x14ac:dyDescent="0.3">
      <c r="A24" s="7" t="s">
        <v>111</v>
      </c>
      <c r="B24" s="11">
        <v>63.54</v>
      </c>
      <c r="C24" s="12">
        <v>0.16666666666666666</v>
      </c>
      <c r="D24" s="26" t="s">
        <v>131</v>
      </c>
      <c r="E24" s="1"/>
      <c r="V24" s="3"/>
    </row>
    <row r="25" spans="1:22" x14ac:dyDescent="0.3">
      <c r="A25" s="7" t="s">
        <v>112</v>
      </c>
      <c r="B25" s="11">
        <v>59.67</v>
      </c>
      <c r="V25" s="3"/>
    </row>
    <row r="26" spans="1:22" x14ac:dyDescent="0.3">
      <c r="A26" s="7" t="s">
        <v>113</v>
      </c>
      <c r="B26" s="11">
        <v>58.09</v>
      </c>
    </row>
    <row r="27" spans="1:22" x14ac:dyDescent="0.3">
      <c r="A27" s="7" t="s">
        <v>110</v>
      </c>
      <c r="B27" s="11">
        <v>59.35</v>
      </c>
    </row>
    <row r="28" spans="1:22" x14ac:dyDescent="0.3">
      <c r="V28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activeCell="K46" sqref="K46"/>
    </sheetView>
  </sheetViews>
  <sheetFormatPr defaultRowHeight="16.5" x14ac:dyDescent="0.3"/>
  <cols>
    <col min="1" max="1" width="18.570312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9" width="7.42578125" style="2" customWidth="1"/>
    <col min="10" max="10" width="9.140625" style="2"/>
    <col min="11" max="11" width="21.7109375" style="2" customWidth="1"/>
    <col min="12" max="12" width="7.5703125" style="2" bestFit="1" customWidth="1"/>
    <col min="13" max="13" width="6.42578125" style="2" bestFit="1" customWidth="1"/>
    <col min="14" max="18" width="7.5703125" style="2" bestFit="1" customWidth="1"/>
    <col min="19" max="19" width="7.42578125" style="2" customWidth="1"/>
    <col min="20" max="16384" width="9.140625" style="2"/>
  </cols>
  <sheetData>
    <row r="1" spans="1:19" ht="20.25" x14ac:dyDescent="0.3">
      <c r="A1" s="6" t="s">
        <v>54</v>
      </c>
      <c r="K1" s="6" t="s">
        <v>54</v>
      </c>
    </row>
    <row r="2" spans="1:19" x14ac:dyDescent="0.3">
      <c r="A2" s="1" t="s">
        <v>55</v>
      </c>
      <c r="K2" s="1" t="s">
        <v>55</v>
      </c>
    </row>
    <row r="3" spans="1:19" x14ac:dyDescent="0.3">
      <c r="A3" s="1" t="s">
        <v>58</v>
      </c>
      <c r="K3" s="1" t="s">
        <v>58</v>
      </c>
    </row>
    <row r="4" spans="1:19" x14ac:dyDescent="0.3">
      <c r="A4" s="1"/>
    </row>
    <row r="5" spans="1:19" x14ac:dyDescent="0.3">
      <c r="A5" s="1" t="s">
        <v>53</v>
      </c>
      <c r="B5" s="3">
        <v>400</v>
      </c>
      <c r="C5" s="3">
        <v>800</v>
      </c>
      <c r="D5" s="4"/>
      <c r="K5" s="1" t="s">
        <v>53</v>
      </c>
      <c r="L5" s="3">
        <v>400</v>
      </c>
      <c r="M5" s="3">
        <v>800</v>
      </c>
      <c r="N5" s="4"/>
    </row>
    <row r="6" spans="1:19" x14ac:dyDescent="0.3">
      <c r="A6" s="7" t="s">
        <v>23</v>
      </c>
      <c r="B6" s="8">
        <v>4.9305555555555554E-2</v>
      </c>
      <c r="C6" s="8">
        <v>0.10555555555555556</v>
      </c>
      <c r="D6" s="8">
        <f>C6-B6</f>
        <v>5.6250000000000001E-2</v>
      </c>
      <c r="E6" s="14">
        <v>0.42430555555555555</v>
      </c>
      <c r="F6" s="3" t="s">
        <v>50</v>
      </c>
      <c r="K6" s="7" t="s">
        <v>28</v>
      </c>
      <c r="L6" s="8">
        <v>4.3055555555555562E-2</v>
      </c>
      <c r="M6" s="8">
        <v>9.0972222222222218E-2</v>
      </c>
      <c r="N6" s="8">
        <f>M6-L6</f>
        <v>4.7916666666666656E-2</v>
      </c>
      <c r="O6" s="14">
        <v>0.3576388888888889</v>
      </c>
      <c r="P6" s="3" t="s">
        <v>50</v>
      </c>
    </row>
    <row r="7" spans="1:19" x14ac:dyDescent="0.3">
      <c r="A7" s="7" t="s">
        <v>56</v>
      </c>
      <c r="B7" s="8">
        <v>5.1388888888888894E-2</v>
      </c>
      <c r="C7" s="8">
        <v>0.10625</v>
      </c>
      <c r="D7" s="8">
        <f t="shared" ref="D7:D9" si="0">C7-B7</f>
        <v>5.4861111111111104E-2</v>
      </c>
      <c r="K7" s="7" t="s">
        <v>13</v>
      </c>
      <c r="L7" s="8">
        <v>4.4444444444444446E-2</v>
      </c>
      <c r="M7" s="8">
        <v>8.8888888888888892E-2</v>
      </c>
      <c r="N7" s="8">
        <f t="shared" ref="N7:N9" si="1">M7-L7</f>
        <v>4.4444444444444446E-2</v>
      </c>
    </row>
    <row r="8" spans="1:19" x14ac:dyDescent="0.3">
      <c r="A8" s="7" t="s">
        <v>57</v>
      </c>
      <c r="B8" s="8">
        <v>5.1388888888888894E-2</v>
      </c>
      <c r="C8" s="8">
        <v>0.1076388888888889</v>
      </c>
      <c r="D8" s="8">
        <f t="shared" si="0"/>
        <v>5.6250000000000001E-2</v>
      </c>
      <c r="K8" s="7" t="s">
        <v>40</v>
      </c>
      <c r="L8" s="8">
        <v>4.3750000000000004E-2</v>
      </c>
      <c r="M8" s="8">
        <v>8.7500000000000008E-2</v>
      </c>
      <c r="N8" s="8">
        <f t="shared" si="1"/>
        <v>4.3750000000000004E-2</v>
      </c>
    </row>
    <row r="9" spans="1:19" x14ac:dyDescent="0.3">
      <c r="A9" s="7" t="s">
        <v>3</v>
      </c>
      <c r="B9" s="8">
        <v>5.2083333333333336E-2</v>
      </c>
      <c r="C9" s="8">
        <v>0.10486111111111111</v>
      </c>
      <c r="D9" s="8">
        <f t="shared" si="0"/>
        <v>5.2777777777777778E-2</v>
      </c>
      <c r="K9" s="7" t="s">
        <v>10</v>
      </c>
      <c r="L9" s="8">
        <v>4.6527777777777779E-2</v>
      </c>
      <c r="M9" s="8">
        <v>8.819444444444445E-2</v>
      </c>
      <c r="N9" s="8">
        <f t="shared" si="1"/>
        <v>4.1666666666666671E-2</v>
      </c>
    </row>
    <row r="10" spans="1:19" x14ac:dyDescent="0.3">
      <c r="K10" s="1"/>
      <c r="L10" s="3">
        <v>400</v>
      </c>
      <c r="M10" s="3">
        <v>800</v>
      </c>
      <c r="N10" s="4"/>
    </row>
    <row r="11" spans="1:19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K11" s="7" t="s">
        <v>15</v>
      </c>
      <c r="L11" s="8">
        <v>4.3750000000000004E-2</v>
      </c>
      <c r="M11" s="8">
        <v>9.0277777777777776E-2</v>
      </c>
      <c r="N11" s="8">
        <f>M11-L11</f>
        <v>4.6527777777777772E-2</v>
      </c>
      <c r="O11" s="14">
        <v>0.37222222222222223</v>
      </c>
      <c r="P11" s="3"/>
    </row>
    <row r="12" spans="1:19" x14ac:dyDescent="0.3">
      <c r="A12" s="7" t="s">
        <v>3</v>
      </c>
      <c r="B12" s="8">
        <v>4.9305555555555554E-2</v>
      </c>
      <c r="C12" s="8">
        <v>0.10347222222222223</v>
      </c>
      <c r="D12" s="8">
        <f>C12-B12</f>
        <v>5.4166666666666675E-2</v>
      </c>
      <c r="E12" s="8">
        <v>0.16041666666666668</v>
      </c>
      <c r="F12" s="8">
        <f>E12-C12</f>
        <v>5.694444444444445E-2</v>
      </c>
      <c r="G12" s="9">
        <v>0.21597222222222223</v>
      </c>
      <c r="H12" s="8">
        <f>G12-E12</f>
        <v>5.5555555555555552E-2</v>
      </c>
      <c r="I12" s="3" t="s">
        <v>50</v>
      </c>
      <c r="J12" s="3"/>
      <c r="K12" s="7" t="s">
        <v>29</v>
      </c>
      <c r="L12" s="8">
        <v>4.4444444444444446E-2</v>
      </c>
      <c r="M12" s="8">
        <v>9.1666666666666674E-2</v>
      </c>
      <c r="N12" s="8">
        <f t="shared" ref="N12:N14" si="2">M12-L12</f>
        <v>4.7222222222222228E-2</v>
      </c>
      <c r="S12" s="3"/>
    </row>
    <row r="13" spans="1:19" x14ac:dyDescent="0.3">
      <c r="A13" s="7" t="s">
        <v>42</v>
      </c>
      <c r="B13" s="8">
        <v>5.2083333333333336E-2</v>
      </c>
      <c r="C13" s="8">
        <v>0.10972222222222222</v>
      </c>
      <c r="D13" s="8">
        <f t="shared" ref="D13:D21" si="3">C13-B13</f>
        <v>5.7638888888888885E-2</v>
      </c>
      <c r="E13" s="8">
        <v>0.1673611111111111</v>
      </c>
      <c r="F13" s="8">
        <f t="shared" ref="F13:F21" si="4">E13-C13</f>
        <v>5.7638888888888878E-2</v>
      </c>
      <c r="G13" s="9">
        <v>0.22083333333333333</v>
      </c>
      <c r="H13" s="8">
        <f t="shared" ref="H13:H21" si="5">G13-E13</f>
        <v>5.3472222222222227E-2</v>
      </c>
      <c r="I13" s="3" t="s">
        <v>51</v>
      </c>
      <c r="J13" s="3"/>
      <c r="K13" s="7" t="s">
        <v>13</v>
      </c>
      <c r="L13" s="8">
        <v>4.4444444444444446E-2</v>
      </c>
      <c r="M13" s="8">
        <v>9.5138888888888884E-2</v>
      </c>
      <c r="N13" s="8">
        <f t="shared" si="2"/>
        <v>5.0694444444444438E-2</v>
      </c>
      <c r="S13" s="3"/>
    </row>
    <row r="14" spans="1:19" x14ac:dyDescent="0.3">
      <c r="A14" s="7" t="s">
        <v>57</v>
      </c>
      <c r="B14" s="8">
        <v>5.4166666666666669E-2</v>
      </c>
      <c r="C14" s="8">
        <v>0.1111111111111111</v>
      </c>
      <c r="D14" s="8">
        <f t="shared" si="3"/>
        <v>5.6944444444444436E-2</v>
      </c>
      <c r="E14" s="8">
        <v>0.17152777777777775</v>
      </c>
      <c r="F14" s="8">
        <f t="shared" si="4"/>
        <v>6.0416666666666646E-2</v>
      </c>
      <c r="G14" s="9">
        <v>0.22430555555555556</v>
      </c>
      <c r="H14" s="8">
        <f t="shared" si="5"/>
        <v>5.2777777777777812E-2</v>
      </c>
      <c r="I14" s="17"/>
      <c r="J14" s="17"/>
      <c r="K14" s="7" t="s">
        <v>10</v>
      </c>
      <c r="L14" s="8">
        <v>4.5138888888888888E-2</v>
      </c>
      <c r="M14" s="8">
        <v>9.5138888888888884E-2</v>
      </c>
      <c r="N14" s="8">
        <f t="shared" si="2"/>
        <v>4.9999999999999996E-2</v>
      </c>
      <c r="S14" s="3"/>
    </row>
    <row r="15" spans="1:19" x14ac:dyDescent="0.3">
      <c r="A15" s="7" t="s">
        <v>56</v>
      </c>
      <c r="B15" s="8">
        <v>5.347222222222222E-2</v>
      </c>
      <c r="C15" s="8">
        <v>0.1111111111111111</v>
      </c>
      <c r="D15" s="8">
        <f t="shared" si="3"/>
        <v>5.7638888888888885E-2</v>
      </c>
      <c r="E15" s="8">
        <v>0.16874999999999998</v>
      </c>
      <c r="F15" s="8">
        <f t="shared" si="4"/>
        <v>5.7638888888888878E-2</v>
      </c>
      <c r="G15" s="9">
        <v>0.22500000000000001</v>
      </c>
      <c r="H15" s="8">
        <f t="shared" si="5"/>
        <v>5.6250000000000022E-2</v>
      </c>
      <c r="I15" s="17"/>
      <c r="J15" s="17"/>
      <c r="K15" s="1"/>
      <c r="L15" s="3">
        <v>400</v>
      </c>
      <c r="M15" s="3">
        <v>800</v>
      </c>
      <c r="N15" s="4"/>
      <c r="S15" s="3"/>
    </row>
    <row r="16" spans="1:19" x14ac:dyDescent="0.3">
      <c r="A16" s="7" t="s">
        <v>7</v>
      </c>
      <c r="B16" s="8">
        <v>5.7638888888888885E-2</v>
      </c>
      <c r="C16" s="8">
        <v>0.12152777777777778</v>
      </c>
      <c r="D16" s="8">
        <f t="shared" si="3"/>
        <v>6.3888888888888884E-2</v>
      </c>
      <c r="E16" s="8">
        <v>0.1875</v>
      </c>
      <c r="F16" s="8">
        <f t="shared" si="4"/>
        <v>6.5972222222222224E-2</v>
      </c>
      <c r="G16" s="9">
        <v>0.25277777777777777</v>
      </c>
      <c r="H16" s="8">
        <f t="shared" si="5"/>
        <v>6.5277777777777768E-2</v>
      </c>
      <c r="I16" s="17"/>
      <c r="J16" s="17"/>
      <c r="K16" s="7" t="s">
        <v>59</v>
      </c>
      <c r="L16" s="8">
        <v>4.5138888888888888E-2</v>
      </c>
      <c r="M16" s="8">
        <v>9.5833333333333326E-2</v>
      </c>
      <c r="N16" s="8">
        <f>M16-L16</f>
        <v>5.0694444444444438E-2</v>
      </c>
      <c r="O16" s="14">
        <v>0.41250000000000003</v>
      </c>
      <c r="P16" s="3"/>
    </row>
    <row r="17" spans="1:19" x14ac:dyDescent="0.3">
      <c r="A17" s="7" t="s">
        <v>6</v>
      </c>
      <c r="B17" s="8">
        <v>5.8333333333333327E-2</v>
      </c>
      <c r="C17" s="8">
        <v>0.12152777777777778</v>
      </c>
      <c r="D17" s="8">
        <f t="shared" si="3"/>
        <v>6.3194444444444442E-2</v>
      </c>
      <c r="E17" s="8">
        <v>0.1875</v>
      </c>
      <c r="F17" s="8">
        <f t="shared" si="4"/>
        <v>6.5972222222222224E-2</v>
      </c>
      <c r="G17" s="9">
        <v>0.25277777777777777</v>
      </c>
      <c r="H17" s="8">
        <f t="shared" si="5"/>
        <v>6.5277777777777768E-2</v>
      </c>
      <c r="I17" s="17"/>
      <c r="J17" s="17"/>
      <c r="K17" s="7" t="s">
        <v>33</v>
      </c>
      <c r="L17" s="8">
        <v>4.7916666666666663E-2</v>
      </c>
      <c r="M17" s="8">
        <v>0.10277777777777779</v>
      </c>
      <c r="N17" s="8">
        <f t="shared" ref="N17:N19" si="6">M17-L17</f>
        <v>5.4861111111111124E-2</v>
      </c>
    </row>
    <row r="18" spans="1:19" x14ac:dyDescent="0.3">
      <c r="A18" s="7" t="s">
        <v>60</v>
      </c>
      <c r="B18" s="8">
        <v>5.7638888888888885E-2</v>
      </c>
      <c r="C18" s="8">
        <v>0.12361111111111112</v>
      </c>
      <c r="D18" s="8">
        <f t="shared" si="3"/>
        <v>6.5972222222222238E-2</v>
      </c>
      <c r="E18" s="8">
        <v>0.18958333333333333</v>
      </c>
      <c r="F18" s="8">
        <f t="shared" si="4"/>
        <v>6.597222222222221E-2</v>
      </c>
      <c r="G18" s="9">
        <v>0.25555555555555559</v>
      </c>
      <c r="H18" s="8">
        <f t="shared" si="5"/>
        <v>6.5972222222222265E-2</v>
      </c>
      <c r="I18" s="17"/>
      <c r="J18" s="17"/>
      <c r="K18" s="7" t="s">
        <v>21</v>
      </c>
      <c r="L18" s="8">
        <v>5.486111111111111E-2</v>
      </c>
      <c r="M18" s="8">
        <v>0.11319444444444444</v>
      </c>
      <c r="N18" s="8">
        <f t="shared" si="6"/>
        <v>5.8333333333333334E-2</v>
      </c>
    </row>
    <row r="19" spans="1:19" x14ac:dyDescent="0.3">
      <c r="A19" s="7" t="s">
        <v>8</v>
      </c>
      <c r="B19" s="8">
        <v>5.9027777777777783E-2</v>
      </c>
      <c r="C19" s="8">
        <v>0.12430555555555556</v>
      </c>
      <c r="D19" s="8">
        <f t="shared" si="3"/>
        <v>6.5277777777777768E-2</v>
      </c>
      <c r="E19" s="8">
        <v>0.19097222222222221</v>
      </c>
      <c r="F19" s="8">
        <f t="shared" si="4"/>
        <v>6.6666666666666652E-2</v>
      </c>
      <c r="G19" s="9">
        <v>0.25625000000000003</v>
      </c>
      <c r="H19" s="8">
        <f t="shared" si="5"/>
        <v>6.5277777777777823E-2</v>
      </c>
      <c r="I19" s="17"/>
      <c r="J19" s="17"/>
      <c r="K19" s="7" t="s">
        <v>45</v>
      </c>
      <c r="L19" s="8">
        <v>4.9305555555555554E-2</v>
      </c>
      <c r="M19" s="8">
        <v>0.10069444444444443</v>
      </c>
      <c r="N19" s="8">
        <f t="shared" si="6"/>
        <v>5.138888888888888E-2</v>
      </c>
    </row>
    <row r="20" spans="1:19" x14ac:dyDescent="0.3">
      <c r="A20" s="7" t="s">
        <v>61</v>
      </c>
      <c r="B20" s="10">
        <v>5.9027777777777783E-2</v>
      </c>
      <c r="C20" s="10">
        <v>0.125</v>
      </c>
      <c r="D20" s="8">
        <f t="shared" si="3"/>
        <v>6.597222222222221E-2</v>
      </c>
      <c r="E20" s="10">
        <v>0.1875</v>
      </c>
      <c r="F20" s="8">
        <f t="shared" si="4"/>
        <v>6.25E-2</v>
      </c>
      <c r="G20" s="9">
        <v>0.25694444444444448</v>
      </c>
      <c r="H20" s="8">
        <f t="shared" si="5"/>
        <v>6.9444444444444475E-2</v>
      </c>
      <c r="I20" s="17"/>
      <c r="J20" s="17"/>
    </row>
    <row r="21" spans="1:19" x14ac:dyDescent="0.3">
      <c r="A21" s="7" t="s">
        <v>26</v>
      </c>
      <c r="B21" s="10">
        <v>5.8333333333333327E-2</v>
      </c>
      <c r="C21" s="10">
        <v>0.12430555555555556</v>
      </c>
      <c r="D21" s="8">
        <f t="shared" si="3"/>
        <v>6.5972222222222238E-2</v>
      </c>
      <c r="E21" s="10">
        <v>0.19305555555555554</v>
      </c>
      <c r="F21" s="8">
        <f t="shared" si="4"/>
        <v>6.8749999999999978E-2</v>
      </c>
      <c r="G21" s="9">
        <v>0.26458333333333334</v>
      </c>
      <c r="H21" s="8">
        <f t="shared" si="5"/>
        <v>7.1527777777777801E-2</v>
      </c>
      <c r="I21" s="17"/>
      <c r="J21" s="17"/>
      <c r="K21" s="1" t="s">
        <v>2</v>
      </c>
      <c r="L21" s="3">
        <v>400</v>
      </c>
      <c r="M21" s="3">
        <v>800</v>
      </c>
      <c r="N21" s="3"/>
      <c r="O21" s="3">
        <v>1200</v>
      </c>
      <c r="P21" s="3"/>
      <c r="Q21" s="3">
        <v>1600</v>
      </c>
    </row>
    <row r="22" spans="1:19" x14ac:dyDescent="0.3">
      <c r="K22" s="7" t="s">
        <v>10</v>
      </c>
      <c r="L22" s="8">
        <v>4.7222222222222221E-2</v>
      </c>
      <c r="M22" s="8">
        <v>9.7916666666666666E-2</v>
      </c>
      <c r="N22" s="8">
        <f>M22-L22</f>
        <v>5.0694444444444445E-2</v>
      </c>
      <c r="O22" s="8">
        <v>0.14861111111111111</v>
      </c>
      <c r="P22" s="8">
        <f>O22-M22</f>
        <v>5.0694444444444445E-2</v>
      </c>
      <c r="Q22" s="9">
        <v>0.19513888888888889</v>
      </c>
      <c r="R22" s="8">
        <f>Q22-O22</f>
        <v>4.6527777777777779E-2</v>
      </c>
      <c r="S22" s="3" t="s">
        <v>50</v>
      </c>
    </row>
    <row r="23" spans="1:19" x14ac:dyDescent="0.3">
      <c r="A23" s="1" t="s">
        <v>22</v>
      </c>
      <c r="B23" s="3">
        <v>400</v>
      </c>
      <c r="C23" s="3">
        <v>800</v>
      </c>
      <c r="E23" s="4"/>
      <c r="K23" s="7" t="s">
        <v>11</v>
      </c>
      <c r="L23" s="8">
        <v>4.7222222222222221E-2</v>
      </c>
      <c r="M23" s="8">
        <v>9.7916666666666666E-2</v>
      </c>
      <c r="N23" s="8">
        <f t="shared" ref="N23:N34" si="7">M23-L23</f>
        <v>5.0694444444444445E-2</v>
      </c>
      <c r="O23" s="8">
        <v>0.14861111111111111</v>
      </c>
      <c r="P23" s="8">
        <f t="shared" ref="P23:P34" si="8">O23-M23</f>
        <v>5.0694444444444445E-2</v>
      </c>
      <c r="Q23" s="9">
        <v>0.19652777777777777</v>
      </c>
      <c r="R23" s="8">
        <f t="shared" ref="R23:R34" si="9">Q23-O23</f>
        <v>4.7916666666666663E-2</v>
      </c>
      <c r="S23" s="3" t="s">
        <v>51</v>
      </c>
    </row>
    <row r="24" spans="1:19" x14ac:dyDescent="0.3">
      <c r="A24" s="7" t="s">
        <v>56</v>
      </c>
      <c r="B24" s="10">
        <v>5.1388888888888894E-2</v>
      </c>
      <c r="C24" s="12">
        <v>0.10486111111111111</v>
      </c>
      <c r="D24" s="10">
        <f>C24-B24</f>
        <v>5.347222222222222E-2</v>
      </c>
      <c r="E24" s="3" t="s">
        <v>51</v>
      </c>
      <c r="K24" s="7" t="s">
        <v>30</v>
      </c>
      <c r="L24" s="8">
        <v>4.8611111111111112E-2</v>
      </c>
      <c r="M24" s="8">
        <v>0.10277777777777779</v>
      </c>
      <c r="N24" s="8">
        <f t="shared" si="7"/>
        <v>5.4166666666666675E-2</v>
      </c>
      <c r="O24" s="8">
        <v>0.15833333333333333</v>
      </c>
      <c r="P24" s="8">
        <f t="shared" si="8"/>
        <v>5.5555555555555539E-2</v>
      </c>
      <c r="Q24" s="9">
        <v>0.20486111111111113</v>
      </c>
      <c r="R24" s="8">
        <f t="shared" si="9"/>
        <v>4.6527777777777807E-2</v>
      </c>
    </row>
    <row r="25" spans="1:19" x14ac:dyDescent="0.3">
      <c r="A25" s="7" t="s">
        <v>23</v>
      </c>
      <c r="B25" s="10">
        <v>4.9305555555555554E-2</v>
      </c>
      <c r="C25" s="12">
        <v>0.10555555555555556</v>
      </c>
      <c r="D25" s="10">
        <f t="shared" ref="D25:D28" si="10">C25-B25</f>
        <v>5.6250000000000001E-2</v>
      </c>
      <c r="E25" s="3" t="s">
        <v>52</v>
      </c>
      <c r="K25" s="7" t="s">
        <v>29</v>
      </c>
      <c r="L25" s="8">
        <v>4.9999999999999996E-2</v>
      </c>
      <c r="M25" s="8">
        <v>0.1013888888888889</v>
      </c>
      <c r="N25" s="8">
        <f t="shared" si="7"/>
        <v>5.1388888888888908E-2</v>
      </c>
      <c r="O25" s="8">
        <v>0.15277777777777776</v>
      </c>
      <c r="P25" s="8">
        <f t="shared" si="8"/>
        <v>5.1388888888888859E-2</v>
      </c>
      <c r="Q25" s="9">
        <v>0.20486111111111113</v>
      </c>
      <c r="R25" s="8">
        <f t="shared" si="9"/>
        <v>5.208333333333337E-2</v>
      </c>
    </row>
    <row r="26" spans="1:19" x14ac:dyDescent="0.3">
      <c r="A26" s="7" t="s">
        <v>25</v>
      </c>
      <c r="B26" s="10">
        <v>5.2083333333333336E-2</v>
      </c>
      <c r="C26" s="12">
        <v>0.10694444444444444</v>
      </c>
      <c r="D26" s="10">
        <f t="shared" si="10"/>
        <v>5.4861111111111104E-2</v>
      </c>
      <c r="E26" s="3"/>
      <c r="K26" s="7" t="s">
        <v>15</v>
      </c>
      <c r="L26" s="8">
        <v>4.8611111111111112E-2</v>
      </c>
      <c r="M26" s="8">
        <v>0.1013888888888889</v>
      </c>
      <c r="N26" s="8">
        <f t="shared" si="7"/>
        <v>5.2777777777777792E-2</v>
      </c>
      <c r="O26" s="8">
        <v>0.15416666666666667</v>
      </c>
      <c r="P26" s="8">
        <f t="shared" si="8"/>
        <v>5.2777777777777771E-2</v>
      </c>
      <c r="Q26" s="9">
        <v>0.20694444444444446</v>
      </c>
      <c r="R26" s="8">
        <f t="shared" si="9"/>
        <v>5.2777777777777785E-2</v>
      </c>
    </row>
    <row r="27" spans="1:19" x14ac:dyDescent="0.3">
      <c r="A27" s="7" t="s">
        <v>5</v>
      </c>
      <c r="B27" s="10">
        <v>5.2083333333333336E-2</v>
      </c>
      <c r="C27" s="12">
        <v>0.10694444444444444</v>
      </c>
      <c r="D27" s="10">
        <f t="shared" si="10"/>
        <v>5.4861111111111104E-2</v>
      </c>
      <c r="E27" s="4"/>
      <c r="K27" s="7" t="s">
        <v>12</v>
      </c>
      <c r="L27" s="10">
        <v>4.7916666666666663E-2</v>
      </c>
      <c r="M27" s="10">
        <v>9.930555555555555E-2</v>
      </c>
      <c r="N27" s="8">
        <f t="shared" si="7"/>
        <v>5.1388888888888887E-2</v>
      </c>
      <c r="O27" s="10">
        <v>0.15486111111111112</v>
      </c>
      <c r="P27" s="8">
        <f t="shared" si="8"/>
        <v>5.5555555555555566E-2</v>
      </c>
      <c r="Q27" s="9">
        <v>0.21180555555555555</v>
      </c>
      <c r="R27" s="8">
        <f t="shared" si="9"/>
        <v>5.6944444444444436E-2</v>
      </c>
    </row>
    <row r="28" spans="1:19" x14ac:dyDescent="0.3">
      <c r="A28" s="7" t="s">
        <v>6</v>
      </c>
      <c r="B28" s="10">
        <v>5.6250000000000001E-2</v>
      </c>
      <c r="C28" s="12">
        <v>0.11944444444444445</v>
      </c>
      <c r="D28" s="10">
        <f t="shared" si="10"/>
        <v>6.3194444444444442E-2</v>
      </c>
      <c r="E28" s="4"/>
      <c r="K28" s="7" t="s">
        <v>14</v>
      </c>
      <c r="L28" s="8">
        <v>4.9999999999999996E-2</v>
      </c>
      <c r="M28" s="8">
        <v>0.10277777777777779</v>
      </c>
      <c r="N28" s="8">
        <f t="shared" si="7"/>
        <v>5.2777777777777792E-2</v>
      </c>
      <c r="O28" s="8">
        <v>0.15902777777777777</v>
      </c>
      <c r="P28" s="8">
        <f t="shared" si="8"/>
        <v>5.6249999999999981E-2</v>
      </c>
      <c r="Q28" s="9">
        <v>0.21388888888888891</v>
      </c>
      <c r="R28" s="8">
        <f t="shared" si="9"/>
        <v>5.4861111111111138E-2</v>
      </c>
    </row>
    <row r="29" spans="1:19" x14ac:dyDescent="0.3">
      <c r="K29" s="7" t="s">
        <v>59</v>
      </c>
      <c r="L29" s="8">
        <v>5.2777777777777778E-2</v>
      </c>
      <c r="M29" s="8">
        <v>0.10833333333333334</v>
      </c>
      <c r="N29" s="8">
        <f t="shared" si="7"/>
        <v>5.5555555555555559E-2</v>
      </c>
      <c r="O29" s="8">
        <v>0.16805555555555554</v>
      </c>
      <c r="P29" s="8">
        <f t="shared" si="8"/>
        <v>5.9722222222222204E-2</v>
      </c>
      <c r="Q29" s="9">
        <v>0.21388888888888891</v>
      </c>
      <c r="R29" s="8">
        <f t="shared" si="9"/>
        <v>4.5833333333333365E-2</v>
      </c>
    </row>
    <row r="30" spans="1:19" x14ac:dyDescent="0.3">
      <c r="A30" s="1" t="s">
        <v>35</v>
      </c>
      <c r="B30" s="3" t="s">
        <v>63</v>
      </c>
      <c r="C30" s="3" t="s">
        <v>36</v>
      </c>
      <c r="D30" s="3"/>
      <c r="E30" s="3" t="s">
        <v>64</v>
      </c>
      <c r="F30" s="3"/>
      <c r="G30" s="3" t="s">
        <v>37</v>
      </c>
      <c r="H30" s="3"/>
      <c r="I30" s="3"/>
      <c r="J30" s="3"/>
      <c r="K30" s="7" t="s">
        <v>34</v>
      </c>
      <c r="L30" s="8">
        <v>5.2777777777777778E-2</v>
      </c>
      <c r="M30" s="8">
        <v>0.10972222222222222</v>
      </c>
      <c r="N30" s="8">
        <f t="shared" si="7"/>
        <v>5.6944444444444443E-2</v>
      </c>
      <c r="O30" s="8">
        <v>0.16805555555555554</v>
      </c>
      <c r="P30" s="8">
        <f t="shared" si="8"/>
        <v>5.833333333333332E-2</v>
      </c>
      <c r="Q30" s="9">
        <v>0.22708333333333333</v>
      </c>
      <c r="R30" s="8">
        <f t="shared" si="9"/>
        <v>5.902777777777779E-2</v>
      </c>
    </row>
    <row r="31" spans="1:19" x14ac:dyDescent="0.3">
      <c r="A31" s="7" t="s">
        <v>3</v>
      </c>
      <c r="B31" s="8">
        <v>5.347222222222222E-2</v>
      </c>
      <c r="C31" s="8">
        <v>0.10833333333333334</v>
      </c>
      <c r="D31" s="8">
        <f>C31-B31</f>
        <v>5.4861111111111117E-2</v>
      </c>
      <c r="E31" s="8">
        <v>0.16458333333333333</v>
      </c>
      <c r="F31" s="8">
        <f>E31-C31</f>
        <v>5.6249999999999994E-2</v>
      </c>
      <c r="G31" s="20">
        <v>0.22291666666666665</v>
      </c>
      <c r="H31" s="8">
        <f>G31-E31</f>
        <v>5.833333333333332E-2</v>
      </c>
      <c r="I31" s="21"/>
      <c r="J31" s="19"/>
      <c r="K31" s="7" t="s">
        <v>90</v>
      </c>
      <c r="L31" s="8">
        <v>5.347222222222222E-2</v>
      </c>
      <c r="M31" s="8">
        <v>0.11041666666666666</v>
      </c>
      <c r="N31" s="8">
        <f t="shared" si="7"/>
        <v>5.6944444444444443E-2</v>
      </c>
      <c r="O31" s="8">
        <v>0.17152777777777775</v>
      </c>
      <c r="P31" s="8">
        <f t="shared" si="8"/>
        <v>6.1111111111111088E-2</v>
      </c>
      <c r="Q31" s="9">
        <v>0.22916666666666666</v>
      </c>
      <c r="R31" s="8">
        <f t="shared" si="9"/>
        <v>5.7638888888888906E-2</v>
      </c>
    </row>
    <row r="32" spans="1:19" x14ac:dyDescent="0.3">
      <c r="A32" s="7" t="s">
        <v>42</v>
      </c>
      <c r="B32" s="8">
        <v>5.4166666666666669E-2</v>
      </c>
      <c r="C32" s="8">
        <v>0.1111111111111111</v>
      </c>
      <c r="D32" s="8">
        <f t="shared" ref="D32:D34" si="11">C32-B32</f>
        <v>5.6944444444444436E-2</v>
      </c>
      <c r="E32" s="8">
        <v>0.17013888888888887</v>
      </c>
      <c r="F32" s="8">
        <f t="shared" ref="F32:F34" si="12">E32-C32</f>
        <v>5.9027777777777762E-2</v>
      </c>
      <c r="G32" s="20">
        <v>0.2298611111111111</v>
      </c>
      <c r="H32" s="8">
        <f t="shared" ref="H32:H34" si="13">G32-E32</f>
        <v>5.9722222222222232E-2</v>
      </c>
      <c r="I32" s="21"/>
      <c r="J32" s="19"/>
      <c r="K32" s="7" t="s">
        <v>20</v>
      </c>
      <c r="L32" s="8">
        <v>4.9999999999999996E-2</v>
      </c>
      <c r="M32" s="8">
        <v>0.10833333333333334</v>
      </c>
      <c r="N32" s="8">
        <f t="shared" si="7"/>
        <v>5.8333333333333341E-2</v>
      </c>
      <c r="O32" s="8">
        <v>0.17152777777777775</v>
      </c>
      <c r="P32" s="8">
        <f t="shared" si="8"/>
        <v>6.3194444444444414E-2</v>
      </c>
      <c r="Q32" s="9">
        <v>0.2298611111111111</v>
      </c>
      <c r="R32" s="8">
        <f t="shared" si="9"/>
        <v>5.8333333333333348E-2</v>
      </c>
    </row>
    <row r="33" spans="1:20" x14ac:dyDescent="0.3">
      <c r="A33" s="7" t="s">
        <v>57</v>
      </c>
      <c r="B33" s="8">
        <v>5.6944444444444443E-2</v>
      </c>
      <c r="C33" s="8">
        <v>0.11666666666666665</v>
      </c>
      <c r="D33" s="8">
        <f t="shared" si="11"/>
        <v>5.9722222222222211E-2</v>
      </c>
      <c r="E33" s="8">
        <v>0.1763888888888889</v>
      </c>
      <c r="F33" s="8">
        <f t="shared" si="12"/>
        <v>5.9722222222222246E-2</v>
      </c>
      <c r="G33" s="20">
        <v>0.23819444444444446</v>
      </c>
      <c r="H33" s="8">
        <f t="shared" si="13"/>
        <v>6.1805555555555558E-2</v>
      </c>
      <c r="I33" s="21"/>
      <c r="J33" s="19"/>
      <c r="K33" s="7" t="s">
        <v>17</v>
      </c>
      <c r="L33" s="8">
        <v>5.2777777777777778E-2</v>
      </c>
      <c r="M33" s="8">
        <v>0.11041666666666666</v>
      </c>
      <c r="N33" s="8">
        <f t="shared" si="7"/>
        <v>5.7638888888888885E-2</v>
      </c>
      <c r="O33" s="8">
        <v>0.17569444444444446</v>
      </c>
      <c r="P33" s="8">
        <f t="shared" si="8"/>
        <v>6.5277777777777796E-2</v>
      </c>
      <c r="Q33" s="9">
        <v>0.23611111111111113</v>
      </c>
      <c r="R33" s="8">
        <f t="shared" si="9"/>
        <v>6.0416666666666674E-2</v>
      </c>
    </row>
    <row r="34" spans="1:20" x14ac:dyDescent="0.3">
      <c r="A34" s="7" t="s">
        <v>5</v>
      </c>
      <c r="B34" s="8">
        <v>5.6944444444444443E-2</v>
      </c>
      <c r="C34" s="8">
        <v>0.11805555555555557</v>
      </c>
      <c r="D34" s="8">
        <f t="shared" si="11"/>
        <v>6.1111111111111123E-2</v>
      </c>
      <c r="E34" s="8">
        <v>0.18124999999999999</v>
      </c>
      <c r="F34" s="8">
        <f t="shared" si="12"/>
        <v>6.3194444444444428E-2</v>
      </c>
      <c r="G34" s="20">
        <v>0.24513888888888888</v>
      </c>
      <c r="H34" s="8">
        <f t="shared" si="13"/>
        <v>6.3888888888888884E-2</v>
      </c>
      <c r="I34" s="21"/>
      <c r="J34" s="19"/>
      <c r="K34" s="7" t="s">
        <v>62</v>
      </c>
      <c r="L34" s="8">
        <v>5.4166666666666669E-2</v>
      </c>
      <c r="M34" s="8">
        <v>0.11666666666666665</v>
      </c>
      <c r="N34" s="8">
        <f t="shared" si="7"/>
        <v>6.2499999999999986E-2</v>
      </c>
      <c r="O34" s="8">
        <v>0.18194444444444444</v>
      </c>
      <c r="P34" s="8">
        <f t="shared" si="8"/>
        <v>6.5277777777777782E-2</v>
      </c>
      <c r="Q34" s="9">
        <v>0.24583333333333335</v>
      </c>
      <c r="R34" s="8">
        <f t="shared" si="9"/>
        <v>6.3888888888888912E-2</v>
      </c>
    </row>
    <row r="35" spans="1:20" x14ac:dyDescent="0.3">
      <c r="B35" s="22" t="s">
        <v>65</v>
      </c>
      <c r="C35" s="22"/>
      <c r="D35" s="22" t="s">
        <v>38</v>
      </c>
      <c r="E35" s="22"/>
      <c r="F35" s="22" t="s">
        <v>66</v>
      </c>
      <c r="G35" s="23"/>
      <c r="H35" s="22" t="s">
        <v>39</v>
      </c>
      <c r="I35" s="24"/>
      <c r="J35" s="18"/>
      <c r="L35" s="4"/>
      <c r="M35" s="4"/>
      <c r="N35" s="4"/>
      <c r="O35" s="4"/>
      <c r="P35" s="4"/>
      <c r="Q35" s="4"/>
    </row>
    <row r="36" spans="1:20" x14ac:dyDescent="0.3">
      <c r="A36" s="7" t="s">
        <v>74</v>
      </c>
      <c r="B36" s="8">
        <v>0.28194444444444444</v>
      </c>
      <c r="C36" s="8">
        <f>B36-G31</f>
        <v>5.902777777777779E-2</v>
      </c>
      <c r="D36" s="8">
        <v>0.34027777777777773</v>
      </c>
      <c r="E36" s="8">
        <f>D36-B36</f>
        <v>5.8333333333333293E-2</v>
      </c>
      <c r="F36" s="8">
        <v>0.3979166666666667</v>
      </c>
      <c r="G36" s="8">
        <f>F36-D36</f>
        <v>5.7638888888888962E-2</v>
      </c>
      <c r="H36" s="9">
        <v>0.45277777777777778</v>
      </c>
      <c r="I36" s="8">
        <f>H36-F36</f>
        <v>5.4861111111111083E-2</v>
      </c>
      <c r="J36" s="3" t="s">
        <v>50</v>
      </c>
      <c r="K36" s="1" t="s">
        <v>22</v>
      </c>
      <c r="L36" s="3">
        <v>400</v>
      </c>
      <c r="M36" s="3">
        <v>800</v>
      </c>
      <c r="O36" s="4"/>
      <c r="P36" s="4"/>
      <c r="Q36" s="4"/>
    </row>
    <row r="37" spans="1:20" x14ac:dyDescent="0.3">
      <c r="A37" s="7" t="s">
        <v>75</v>
      </c>
      <c r="B37" s="8">
        <v>0.28958333333333336</v>
      </c>
      <c r="C37" s="8">
        <f t="shared" ref="C37:C39" si="14">B37-G32</f>
        <v>5.972222222222226E-2</v>
      </c>
      <c r="D37" s="8">
        <v>0.35069444444444442</v>
      </c>
      <c r="E37" s="8">
        <f t="shared" ref="E37:E39" si="15">D37-B37</f>
        <v>6.1111111111111061E-2</v>
      </c>
      <c r="F37" s="8">
        <v>0.41180555555555554</v>
      </c>
      <c r="G37" s="8">
        <f t="shared" ref="G37:G39" si="16">F37-D37</f>
        <v>6.1111111111111116E-2</v>
      </c>
      <c r="H37" s="9">
        <v>0.47013888888888888</v>
      </c>
      <c r="I37" s="8">
        <f t="shared" ref="I37:I39" si="17">H37-F37</f>
        <v>5.8333333333333348E-2</v>
      </c>
      <c r="J37" s="3" t="s">
        <v>51</v>
      </c>
      <c r="K37" s="7" t="s">
        <v>10</v>
      </c>
      <c r="L37" s="10">
        <v>4.2361111111111106E-2</v>
      </c>
      <c r="M37" s="12">
        <v>8.6805555555555566E-2</v>
      </c>
      <c r="N37" s="10">
        <f>M37-L37</f>
        <v>4.444444444444446E-2</v>
      </c>
      <c r="O37" s="3" t="s">
        <v>50</v>
      </c>
      <c r="P37" s="4"/>
      <c r="Q37" s="4"/>
    </row>
    <row r="38" spans="1:20" x14ac:dyDescent="0.3">
      <c r="A38" s="7" t="s">
        <v>76</v>
      </c>
      <c r="B38" s="8">
        <v>0.30069444444444443</v>
      </c>
      <c r="C38" s="8">
        <f t="shared" si="14"/>
        <v>6.2499999999999972E-2</v>
      </c>
      <c r="D38" s="8">
        <v>0.36388888888888887</v>
      </c>
      <c r="E38" s="8">
        <f t="shared" si="15"/>
        <v>6.3194444444444442E-2</v>
      </c>
      <c r="F38" s="8">
        <v>0.42708333333333331</v>
      </c>
      <c r="G38" s="8">
        <f t="shared" si="16"/>
        <v>6.3194444444444442E-2</v>
      </c>
      <c r="H38" s="9">
        <v>0.48819444444444443</v>
      </c>
      <c r="I38" s="8">
        <f t="shared" si="17"/>
        <v>6.1111111111111116E-2</v>
      </c>
      <c r="J38" s="3" t="s">
        <v>52</v>
      </c>
      <c r="K38" s="7" t="s">
        <v>27</v>
      </c>
      <c r="L38" s="10">
        <v>4.2361111111111106E-2</v>
      </c>
      <c r="M38" s="12">
        <v>8.819444444444445E-2</v>
      </c>
      <c r="N38" s="10">
        <f t="shared" ref="N38:N44" si="18">M38-L38</f>
        <v>4.5833333333333344E-2</v>
      </c>
      <c r="O38" s="3" t="s">
        <v>51</v>
      </c>
      <c r="P38" s="4"/>
      <c r="Q38" s="4"/>
    </row>
    <row r="39" spans="1:20" x14ac:dyDescent="0.3">
      <c r="A39" s="7" t="s">
        <v>77</v>
      </c>
      <c r="B39" s="8">
        <v>0.31180555555555556</v>
      </c>
      <c r="C39" s="8">
        <f t="shared" si="14"/>
        <v>6.666666666666668E-2</v>
      </c>
      <c r="D39" s="8">
        <v>0.37777777777777777</v>
      </c>
      <c r="E39" s="8">
        <f t="shared" si="15"/>
        <v>6.597222222222221E-2</v>
      </c>
      <c r="F39" s="8">
        <v>0.44305555555555554</v>
      </c>
      <c r="G39" s="8">
        <f t="shared" si="16"/>
        <v>6.5277777777777768E-2</v>
      </c>
      <c r="H39" s="9">
        <v>0.50416666666666665</v>
      </c>
      <c r="I39" s="8">
        <f t="shared" si="17"/>
        <v>6.1111111111111116E-2</v>
      </c>
      <c r="K39" s="7" t="s">
        <v>30</v>
      </c>
      <c r="L39" s="10">
        <v>4.4444444444444446E-2</v>
      </c>
      <c r="M39" s="12">
        <v>9.2361111111111116E-2</v>
      </c>
      <c r="N39" s="10">
        <f t="shared" si="18"/>
        <v>4.791666666666667E-2</v>
      </c>
      <c r="O39" s="3"/>
      <c r="P39" s="4"/>
      <c r="Q39" s="4"/>
    </row>
    <row r="40" spans="1:20" x14ac:dyDescent="0.3">
      <c r="K40" s="7" t="s">
        <v>28</v>
      </c>
      <c r="L40" s="10">
        <v>4.5138888888888888E-2</v>
      </c>
      <c r="M40" s="12">
        <v>9.3055555555555558E-2</v>
      </c>
      <c r="N40" s="10">
        <f t="shared" si="18"/>
        <v>4.791666666666667E-2</v>
      </c>
      <c r="O40" s="4"/>
      <c r="P40" s="4"/>
      <c r="Q40" s="4"/>
      <c r="S40" s="3"/>
    </row>
    <row r="41" spans="1:20" x14ac:dyDescent="0.3">
      <c r="K41" s="7" t="s">
        <v>31</v>
      </c>
      <c r="L41" s="10">
        <v>4.6527777777777779E-2</v>
      </c>
      <c r="M41" s="12">
        <v>9.6527777777777768E-2</v>
      </c>
      <c r="N41" s="10">
        <f t="shared" si="18"/>
        <v>4.9999999999999989E-2</v>
      </c>
      <c r="O41" s="4"/>
      <c r="S41" s="3"/>
    </row>
    <row r="42" spans="1:20" x14ac:dyDescent="0.3">
      <c r="K42" s="7" t="s">
        <v>32</v>
      </c>
      <c r="L42" s="10">
        <v>4.8611111111111112E-2</v>
      </c>
      <c r="M42" s="12">
        <v>0.10208333333333335</v>
      </c>
      <c r="N42" s="10">
        <f t="shared" si="18"/>
        <v>5.3472222222222233E-2</v>
      </c>
      <c r="O42" s="4"/>
    </row>
    <row r="43" spans="1:20" x14ac:dyDescent="0.3">
      <c r="B43" s="4"/>
      <c r="C43" s="4"/>
      <c r="D43" s="4"/>
      <c r="E43" s="4"/>
      <c r="F43" s="4"/>
      <c r="K43" s="7" t="s">
        <v>34</v>
      </c>
      <c r="L43" s="10">
        <v>4.9999999999999996E-2</v>
      </c>
      <c r="M43" s="12">
        <v>0.10486111111111111</v>
      </c>
      <c r="N43" s="10">
        <f t="shared" si="18"/>
        <v>5.4861111111111117E-2</v>
      </c>
      <c r="O43" s="4"/>
    </row>
    <row r="44" spans="1:20" x14ac:dyDescent="0.3">
      <c r="B44" s="4"/>
      <c r="C44" s="4"/>
      <c r="D44" s="4"/>
      <c r="E44" s="4"/>
      <c r="F44" s="4"/>
      <c r="K44" s="7" t="s">
        <v>21</v>
      </c>
      <c r="L44" s="10">
        <v>4.9999999999999996E-2</v>
      </c>
      <c r="M44" s="12">
        <v>0.10625</v>
      </c>
      <c r="N44" s="10">
        <f t="shared" si="18"/>
        <v>5.6250000000000001E-2</v>
      </c>
    </row>
    <row r="45" spans="1:20" x14ac:dyDescent="0.3">
      <c r="B45" s="4"/>
      <c r="C45" s="4"/>
      <c r="D45" s="4"/>
      <c r="E45" s="4"/>
      <c r="F45" s="4"/>
    </row>
    <row r="46" spans="1:20" x14ac:dyDescent="0.3">
      <c r="B46" s="4"/>
      <c r="C46" s="4"/>
      <c r="D46" s="4"/>
      <c r="E46" s="4"/>
      <c r="F46" s="4"/>
      <c r="K46" s="1" t="s">
        <v>35</v>
      </c>
      <c r="L46" s="3" t="s">
        <v>63</v>
      </c>
      <c r="M46" s="3" t="s">
        <v>36</v>
      </c>
      <c r="N46" s="3"/>
      <c r="O46" s="3" t="s">
        <v>64</v>
      </c>
      <c r="P46" s="3"/>
      <c r="Q46" s="3" t="s">
        <v>37</v>
      </c>
      <c r="R46" s="3"/>
      <c r="S46" s="3"/>
      <c r="T46" s="3"/>
    </row>
    <row r="47" spans="1:20" x14ac:dyDescent="0.3">
      <c r="K47" s="7" t="s">
        <v>40</v>
      </c>
      <c r="L47" s="8">
        <v>5.2777777777777778E-2</v>
      </c>
      <c r="M47" s="8">
        <v>0.10625</v>
      </c>
      <c r="N47" s="8">
        <f>M47-L47</f>
        <v>5.347222222222222E-2</v>
      </c>
      <c r="O47" s="8">
        <v>0.16250000000000001</v>
      </c>
      <c r="P47" s="8">
        <f>O47-M47</f>
        <v>5.6250000000000008E-2</v>
      </c>
      <c r="Q47" s="20">
        <v>0.21666666666666667</v>
      </c>
      <c r="R47" s="8">
        <f>Q47-O47</f>
        <v>5.4166666666666669E-2</v>
      </c>
      <c r="S47" s="21"/>
      <c r="T47" s="19"/>
    </row>
    <row r="48" spans="1:20" x14ac:dyDescent="0.3">
      <c r="K48" s="7" t="s">
        <v>13</v>
      </c>
      <c r="L48" s="8">
        <v>5.2777777777777778E-2</v>
      </c>
      <c r="M48" s="8">
        <v>0.10625</v>
      </c>
      <c r="N48" s="8">
        <f t="shared" ref="N48:N53" si="19">M48-L48</f>
        <v>5.347222222222222E-2</v>
      </c>
      <c r="O48" s="8">
        <v>0.16250000000000001</v>
      </c>
      <c r="P48" s="8">
        <f t="shared" ref="P48:P53" si="20">O48-M48</f>
        <v>5.6250000000000008E-2</v>
      </c>
      <c r="Q48" s="20">
        <v>0.21666666666666667</v>
      </c>
      <c r="R48" s="8">
        <f t="shared" ref="R48:R53" si="21">Q48-O48</f>
        <v>5.4166666666666669E-2</v>
      </c>
      <c r="S48" s="21"/>
      <c r="T48" s="19"/>
    </row>
    <row r="49" spans="11:20" x14ac:dyDescent="0.3">
      <c r="K49" s="7" t="s">
        <v>11</v>
      </c>
      <c r="L49" s="8">
        <v>5.2777777777777778E-2</v>
      </c>
      <c r="M49" s="8">
        <v>0.10625</v>
      </c>
      <c r="N49" s="8">
        <f t="shared" si="19"/>
        <v>5.347222222222222E-2</v>
      </c>
      <c r="O49" s="8">
        <v>0.16250000000000001</v>
      </c>
      <c r="P49" s="8">
        <f t="shared" si="20"/>
        <v>5.6250000000000008E-2</v>
      </c>
      <c r="Q49" s="20">
        <v>0.21666666666666667</v>
      </c>
      <c r="R49" s="8">
        <f t="shared" si="21"/>
        <v>5.4166666666666669E-2</v>
      </c>
      <c r="S49" s="21"/>
      <c r="T49" s="19"/>
    </row>
    <row r="50" spans="11:20" x14ac:dyDescent="0.3">
      <c r="K50" s="7" t="s">
        <v>41</v>
      </c>
      <c r="L50" s="8">
        <v>5.2777777777777778E-2</v>
      </c>
      <c r="M50" s="8">
        <v>0.10625</v>
      </c>
      <c r="N50" s="8">
        <f t="shared" si="19"/>
        <v>5.347222222222222E-2</v>
      </c>
      <c r="O50" s="8">
        <v>0.16250000000000001</v>
      </c>
      <c r="P50" s="8">
        <f t="shared" si="20"/>
        <v>5.6250000000000008E-2</v>
      </c>
      <c r="Q50" s="20">
        <v>0.21736111111111112</v>
      </c>
      <c r="R50" s="8">
        <f t="shared" si="21"/>
        <v>5.486111111111111E-2</v>
      </c>
      <c r="S50" s="21"/>
      <c r="T50" s="19"/>
    </row>
    <row r="51" spans="11:20" x14ac:dyDescent="0.3">
      <c r="K51" s="7" t="s">
        <v>45</v>
      </c>
      <c r="L51" s="10">
        <v>5.4166666666666669E-2</v>
      </c>
      <c r="M51" s="10">
        <v>0.1125</v>
      </c>
      <c r="N51" s="8">
        <f t="shared" si="19"/>
        <v>5.8333333333333334E-2</v>
      </c>
      <c r="O51" s="10">
        <v>0.17430555555555557</v>
      </c>
      <c r="P51" s="8">
        <f t="shared" si="20"/>
        <v>6.1805555555555572E-2</v>
      </c>
      <c r="Q51" s="10">
        <v>0.23611111111111113</v>
      </c>
      <c r="R51" s="8">
        <f t="shared" si="21"/>
        <v>6.1805555555555558E-2</v>
      </c>
      <c r="S51" s="4"/>
      <c r="T51" s="18"/>
    </row>
    <row r="52" spans="11:20" x14ac:dyDescent="0.3">
      <c r="K52" s="7" t="s">
        <v>90</v>
      </c>
      <c r="L52" s="10">
        <v>5.486111111111111E-2</v>
      </c>
      <c r="M52" s="10">
        <v>0.1125</v>
      </c>
      <c r="N52" s="8">
        <f t="shared" si="19"/>
        <v>5.7638888888888892E-2</v>
      </c>
      <c r="O52" s="10">
        <v>0.17500000000000002</v>
      </c>
      <c r="P52" s="8">
        <f t="shared" si="20"/>
        <v>6.2500000000000014E-2</v>
      </c>
      <c r="Q52" s="10">
        <v>0.23680555555555557</v>
      </c>
      <c r="R52" s="8">
        <f t="shared" si="21"/>
        <v>6.1805555555555558E-2</v>
      </c>
      <c r="S52" s="4"/>
      <c r="T52" s="3"/>
    </row>
    <row r="53" spans="11:20" x14ac:dyDescent="0.3">
      <c r="K53" s="7" t="s">
        <v>20</v>
      </c>
      <c r="L53" s="10">
        <v>5.486111111111111E-2</v>
      </c>
      <c r="M53" s="10">
        <v>0.11319444444444444</v>
      </c>
      <c r="N53" s="8">
        <f t="shared" si="19"/>
        <v>5.8333333333333334E-2</v>
      </c>
      <c r="O53" s="10">
        <v>0.17500000000000002</v>
      </c>
      <c r="P53" s="8">
        <f t="shared" si="20"/>
        <v>6.1805555555555572E-2</v>
      </c>
      <c r="Q53" s="10">
        <v>0.23680555555555557</v>
      </c>
      <c r="R53" s="8">
        <f t="shared" si="21"/>
        <v>6.1805555555555558E-2</v>
      </c>
      <c r="S53" s="4"/>
      <c r="T53" s="3"/>
    </row>
    <row r="54" spans="11:20" x14ac:dyDescent="0.3">
      <c r="L54" s="22" t="s">
        <v>65</v>
      </c>
      <c r="M54" s="22"/>
      <c r="N54" s="22" t="s">
        <v>38</v>
      </c>
      <c r="O54" s="22"/>
      <c r="P54" s="22" t="s">
        <v>66</v>
      </c>
      <c r="Q54" s="23"/>
      <c r="R54" s="22" t="s">
        <v>39</v>
      </c>
      <c r="S54" s="24"/>
      <c r="T54" s="3"/>
    </row>
    <row r="55" spans="11:20" x14ac:dyDescent="0.3">
      <c r="K55" s="7" t="s">
        <v>67</v>
      </c>
      <c r="L55" s="8">
        <v>0.27152777777777776</v>
      </c>
      <c r="M55" s="8">
        <f t="shared" ref="M55:M61" si="22">L55-Q47</f>
        <v>5.4861111111111083E-2</v>
      </c>
      <c r="N55" s="8">
        <v>0.32777777777777778</v>
      </c>
      <c r="O55" s="8">
        <f t="shared" ref="O55:O61" si="23">N55-L55</f>
        <v>5.6250000000000022E-2</v>
      </c>
      <c r="P55" s="8">
        <v>0.38125000000000003</v>
      </c>
      <c r="Q55" s="8">
        <f t="shared" ref="Q55:Q61" si="24">P55-N55</f>
        <v>5.3472222222222254E-2</v>
      </c>
      <c r="R55" s="9">
        <v>0.42499999999999999</v>
      </c>
      <c r="S55" s="8">
        <f t="shared" ref="S55:S61" si="25">R55-P55</f>
        <v>4.3749999999999956E-2</v>
      </c>
      <c r="T55" s="3" t="s">
        <v>50</v>
      </c>
    </row>
    <row r="56" spans="11:20" x14ac:dyDescent="0.3">
      <c r="K56" s="7" t="s">
        <v>68</v>
      </c>
      <c r="L56" s="8">
        <v>0.27152777777777776</v>
      </c>
      <c r="M56" s="8">
        <f t="shared" si="22"/>
        <v>5.4861111111111083E-2</v>
      </c>
      <c r="N56" s="8">
        <v>0.32777777777777778</v>
      </c>
      <c r="O56" s="8">
        <f t="shared" si="23"/>
        <v>5.6250000000000022E-2</v>
      </c>
      <c r="P56" s="8">
        <v>0.38125000000000003</v>
      </c>
      <c r="Q56" s="8">
        <f t="shared" si="24"/>
        <v>5.3472222222222254E-2</v>
      </c>
      <c r="R56" s="9">
        <v>0.42777777777777781</v>
      </c>
      <c r="S56" s="8">
        <f t="shared" si="25"/>
        <v>4.6527777777777779E-2</v>
      </c>
      <c r="T56" s="3" t="s">
        <v>51</v>
      </c>
    </row>
    <row r="57" spans="11:20" x14ac:dyDescent="0.3">
      <c r="K57" s="7" t="s">
        <v>69</v>
      </c>
      <c r="L57" s="8">
        <v>0.27152777777777776</v>
      </c>
      <c r="M57" s="8">
        <f t="shared" si="22"/>
        <v>5.4861111111111083E-2</v>
      </c>
      <c r="N57" s="8">
        <v>0.32777777777777778</v>
      </c>
      <c r="O57" s="8">
        <f t="shared" si="23"/>
        <v>5.6250000000000022E-2</v>
      </c>
      <c r="P57" s="8">
        <v>0.38125000000000003</v>
      </c>
      <c r="Q57" s="8">
        <f t="shared" si="24"/>
        <v>5.3472222222222254E-2</v>
      </c>
      <c r="R57" s="9">
        <v>0.4284722222222222</v>
      </c>
      <c r="S57" s="8">
        <f t="shared" si="25"/>
        <v>4.7222222222222165E-2</v>
      </c>
      <c r="T57" s="3" t="s">
        <v>52</v>
      </c>
    </row>
    <row r="58" spans="11:20" x14ac:dyDescent="0.3">
      <c r="K58" s="7" t="s">
        <v>70</v>
      </c>
      <c r="L58" s="8">
        <v>0.27499999999999997</v>
      </c>
      <c r="M58" s="8">
        <f t="shared" si="22"/>
        <v>5.7638888888888851E-2</v>
      </c>
      <c r="N58" s="8">
        <v>0.33263888888888887</v>
      </c>
      <c r="O58" s="8">
        <f t="shared" si="23"/>
        <v>5.7638888888888906E-2</v>
      </c>
      <c r="P58" s="8">
        <v>0.39097222222222222</v>
      </c>
      <c r="Q58" s="8">
        <f t="shared" si="24"/>
        <v>5.8333333333333348E-2</v>
      </c>
      <c r="R58" s="9">
        <v>0.4465277777777778</v>
      </c>
      <c r="S58" s="8">
        <f t="shared" si="25"/>
        <v>5.555555555555558E-2</v>
      </c>
    </row>
    <row r="59" spans="11:20" x14ac:dyDescent="0.3">
      <c r="K59" s="7" t="s">
        <v>71</v>
      </c>
      <c r="L59" s="10">
        <v>0.29791666666666666</v>
      </c>
      <c r="M59" s="8">
        <f t="shared" si="22"/>
        <v>6.180555555555553E-2</v>
      </c>
      <c r="N59" s="10">
        <v>0.3611111111111111</v>
      </c>
      <c r="O59" s="8">
        <f t="shared" si="23"/>
        <v>6.3194444444444442E-2</v>
      </c>
      <c r="P59" s="10">
        <v>0.42291666666666666</v>
      </c>
      <c r="Q59" s="8">
        <f t="shared" si="24"/>
        <v>6.1805555555555558E-2</v>
      </c>
      <c r="R59" s="12">
        <v>0.48194444444444445</v>
      </c>
      <c r="S59" s="8">
        <f t="shared" si="25"/>
        <v>5.902777777777779E-2</v>
      </c>
    </row>
    <row r="60" spans="11:20" x14ac:dyDescent="0.3">
      <c r="K60" s="7" t="s">
        <v>72</v>
      </c>
      <c r="L60" s="10">
        <v>0.29791666666666666</v>
      </c>
      <c r="M60" s="8">
        <f t="shared" si="22"/>
        <v>6.1111111111111088E-2</v>
      </c>
      <c r="N60" s="10">
        <v>0.3611111111111111</v>
      </c>
      <c r="O60" s="8">
        <f t="shared" si="23"/>
        <v>6.3194444444444442E-2</v>
      </c>
      <c r="P60" s="10">
        <v>0.42430555555555555</v>
      </c>
      <c r="Q60" s="8">
        <f t="shared" si="24"/>
        <v>6.3194444444444442E-2</v>
      </c>
      <c r="R60" s="12">
        <v>0.48402777777777778</v>
      </c>
      <c r="S60" s="8">
        <f t="shared" si="25"/>
        <v>5.9722222222222232E-2</v>
      </c>
    </row>
    <row r="61" spans="11:20" x14ac:dyDescent="0.3">
      <c r="K61" s="7" t="s">
        <v>73</v>
      </c>
      <c r="L61" s="10">
        <v>0.3</v>
      </c>
      <c r="M61" s="8">
        <f t="shared" si="22"/>
        <v>6.3194444444444414E-2</v>
      </c>
      <c r="N61" s="10">
        <v>0.3659722222222222</v>
      </c>
      <c r="O61" s="8">
        <f t="shared" si="23"/>
        <v>6.597222222222221E-2</v>
      </c>
      <c r="P61" s="10">
        <v>0.43333333333333335</v>
      </c>
      <c r="Q61" s="8">
        <f t="shared" si="24"/>
        <v>6.7361111111111149E-2</v>
      </c>
      <c r="R61" s="12">
        <v>0.49722222222222223</v>
      </c>
      <c r="S61" s="8">
        <f t="shared" si="25"/>
        <v>6.3888888888888884E-2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P15" sqref="P15"/>
    </sheetView>
  </sheetViews>
  <sheetFormatPr defaultRowHeight="16.5" x14ac:dyDescent="0.3"/>
  <cols>
    <col min="1" max="1" width="18.570312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9" width="7.42578125" style="2" customWidth="1"/>
    <col min="10" max="10" width="9.140625" style="2"/>
    <col min="11" max="11" width="21.42578125" style="2" customWidth="1"/>
    <col min="12" max="12" width="7.5703125" style="2" bestFit="1" customWidth="1"/>
    <col min="13" max="13" width="6.42578125" style="2" bestFit="1" customWidth="1"/>
    <col min="14" max="18" width="7.5703125" style="2" bestFit="1" customWidth="1"/>
    <col min="19" max="19" width="7.85546875" style="2" customWidth="1"/>
    <col min="20" max="16384" width="9.140625" style="2"/>
  </cols>
  <sheetData>
    <row r="1" spans="1:19" ht="20.25" x14ac:dyDescent="0.3">
      <c r="A1" s="6" t="s">
        <v>78</v>
      </c>
      <c r="K1" s="6" t="s">
        <v>78</v>
      </c>
    </row>
    <row r="2" spans="1:19" x14ac:dyDescent="0.3">
      <c r="A2" s="1" t="s">
        <v>79</v>
      </c>
      <c r="K2" s="1" t="s">
        <v>79</v>
      </c>
    </row>
    <row r="3" spans="1:19" x14ac:dyDescent="0.3">
      <c r="A3" s="1" t="s">
        <v>80</v>
      </c>
      <c r="K3" s="1" t="s">
        <v>80</v>
      </c>
    </row>
    <row r="4" spans="1:19" x14ac:dyDescent="0.3">
      <c r="A4" s="1"/>
    </row>
    <row r="5" spans="1:19" x14ac:dyDescent="0.3">
      <c r="A5" s="1" t="s">
        <v>53</v>
      </c>
      <c r="B5" s="3">
        <v>400</v>
      </c>
      <c r="C5" s="3">
        <v>800</v>
      </c>
      <c r="D5" s="4"/>
      <c r="K5" s="1" t="s">
        <v>2</v>
      </c>
      <c r="L5" s="3">
        <v>400</v>
      </c>
      <c r="M5" s="3">
        <v>800</v>
      </c>
      <c r="N5" s="3"/>
      <c r="O5" s="3">
        <v>1200</v>
      </c>
      <c r="P5" s="3"/>
      <c r="Q5" s="3">
        <v>1600</v>
      </c>
    </row>
    <row r="6" spans="1:19" x14ac:dyDescent="0.3">
      <c r="A6" s="7" t="s">
        <v>56</v>
      </c>
      <c r="B6" s="8">
        <v>4.9999999999999996E-2</v>
      </c>
      <c r="C6" s="8">
        <v>0.10277777777777779</v>
      </c>
      <c r="D6" s="8">
        <f>C6-B6</f>
        <v>5.2777777777777792E-2</v>
      </c>
      <c r="E6" s="14">
        <v>0.4055555555555555</v>
      </c>
      <c r="F6" s="3" t="s">
        <v>50</v>
      </c>
      <c r="K6" s="7" t="s">
        <v>10</v>
      </c>
      <c r="L6" s="8">
        <v>4.3055555555555562E-2</v>
      </c>
      <c r="M6" s="8">
        <v>8.8888888888888892E-2</v>
      </c>
      <c r="N6" s="8">
        <f>M6-L6</f>
        <v>4.583333333333333E-2</v>
      </c>
      <c r="O6" s="8">
        <v>0.1361111111111111</v>
      </c>
      <c r="P6" s="8">
        <f>O6-M6</f>
        <v>4.7222222222222207E-2</v>
      </c>
      <c r="Q6" s="9">
        <v>0.18194444444444444</v>
      </c>
      <c r="R6" s="8">
        <f>Q6-O6</f>
        <v>4.5833333333333337E-2</v>
      </c>
      <c r="S6" s="3" t="s">
        <v>50</v>
      </c>
    </row>
    <row r="7" spans="1:19" x14ac:dyDescent="0.3">
      <c r="A7" s="7" t="s">
        <v>42</v>
      </c>
      <c r="B7" s="8">
        <v>4.7222222222222221E-2</v>
      </c>
      <c r="C7" s="8">
        <v>9.9999999999999992E-2</v>
      </c>
      <c r="D7" s="8">
        <f t="shared" ref="D7:D9" si="0">C7-B7</f>
        <v>5.2777777777777771E-2</v>
      </c>
      <c r="K7" s="7" t="s">
        <v>13</v>
      </c>
      <c r="L7" s="8">
        <v>4.5138888888888888E-2</v>
      </c>
      <c r="M7" s="8">
        <v>9.375E-2</v>
      </c>
      <c r="N7" s="8">
        <f>M7-L7</f>
        <v>4.8611111111111112E-2</v>
      </c>
      <c r="O7" s="8">
        <v>0.14375000000000002</v>
      </c>
      <c r="P7" s="8">
        <f>O7-M7</f>
        <v>5.0000000000000017E-2</v>
      </c>
      <c r="Q7" s="9">
        <v>0.19027777777777777</v>
      </c>
      <c r="R7" s="8">
        <f>Q7-O7</f>
        <v>4.6527777777777751E-2</v>
      </c>
      <c r="S7" s="3" t="s">
        <v>81</v>
      </c>
    </row>
    <row r="8" spans="1:19" x14ac:dyDescent="0.3">
      <c r="A8" s="7" t="s">
        <v>57</v>
      </c>
      <c r="B8" s="8">
        <v>4.9305555555555554E-2</v>
      </c>
      <c r="C8" s="8">
        <v>0.10277777777777779</v>
      </c>
      <c r="D8" s="8">
        <f t="shared" si="0"/>
        <v>5.3472222222222233E-2</v>
      </c>
      <c r="K8" s="7" t="s">
        <v>30</v>
      </c>
      <c r="L8" s="8">
        <v>4.8611111111111112E-2</v>
      </c>
      <c r="M8" s="8">
        <v>0.10069444444444443</v>
      </c>
      <c r="N8" s="8">
        <f>M8-L8</f>
        <v>5.2083333333333322E-2</v>
      </c>
      <c r="O8" s="8">
        <v>0.15486111111111112</v>
      </c>
      <c r="P8" s="8">
        <f>O8-M8</f>
        <v>5.4166666666666682E-2</v>
      </c>
      <c r="Q8" s="9">
        <v>0.20347222222222219</v>
      </c>
      <c r="R8" s="8">
        <f>Q8-O8</f>
        <v>4.8611111111111077E-2</v>
      </c>
    </row>
    <row r="9" spans="1:19" x14ac:dyDescent="0.3">
      <c r="A9" s="7" t="s">
        <v>3</v>
      </c>
      <c r="B9" s="8">
        <v>4.7222222222222221E-2</v>
      </c>
      <c r="C9" s="8">
        <v>9.930555555555555E-2</v>
      </c>
      <c r="D9" s="8">
        <f t="shared" si="0"/>
        <v>5.2083333333333329E-2</v>
      </c>
      <c r="K9" s="7" t="s">
        <v>12</v>
      </c>
      <c r="L9" s="8">
        <v>4.8611111111111112E-2</v>
      </c>
      <c r="M9" s="8">
        <v>0.1013888888888889</v>
      </c>
      <c r="N9" s="8">
        <f>M9-L9</f>
        <v>5.2777777777777792E-2</v>
      </c>
      <c r="O9" s="8">
        <v>0.15763888888888888</v>
      </c>
      <c r="P9" s="8">
        <f>O9-M9</f>
        <v>5.6249999999999981E-2</v>
      </c>
      <c r="Q9" s="9">
        <v>0.21111111111111111</v>
      </c>
      <c r="R9" s="8">
        <f>Q9-O9</f>
        <v>5.3472222222222227E-2</v>
      </c>
    </row>
    <row r="10" spans="1:19" x14ac:dyDescent="0.3">
      <c r="L10" s="4"/>
      <c r="M10" s="4"/>
      <c r="N10" s="4"/>
      <c r="O10" s="4"/>
    </row>
    <row r="11" spans="1:19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K11" s="1" t="s">
        <v>22</v>
      </c>
      <c r="L11" s="3">
        <v>400</v>
      </c>
      <c r="M11" s="3">
        <v>800</v>
      </c>
      <c r="O11" s="4"/>
      <c r="P11" s="3"/>
    </row>
    <row r="12" spans="1:19" x14ac:dyDescent="0.3">
      <c r="A12" s="7" t="s">
        <v>3</v>
      </c>
      <c r="B12" s="8">
        <v>4.9999999999999996E-2</v>
      </c>
      <c r="C12" s="8">
        <v>0.10416666666666667</v>
      </c>
      <c r="D12" s="8">
        <f>C12-B12</f>
        <v>5.4166666666666675E-2</v>
      </c>
      <c r="E12" s="8">
        <v>0.16041666666666668</v>
      </c>
      <c r="F12" s="8">
        <f>E12-C12</f>
        <v>5.6250000000000008E-2</v>
      </c>
      <c r="G12" s="9">
        <v>0.21458333333333335</v>
      </c>
      <c r="H12" s="8">
        <f>G12-E12</f>
        <v>5.4166666666666669E-2</v>
      </c>
      <c r="I12" s="3" t="s">
        <v>50</v>
      </c>
      <c r="J12" s="3"/>
      <c r="K12" s="7" t="s">
        <v>30</v>
      </c>
      <c r="L12" s="10">
        <v>4.5138888888888888E-2</v>
      </c>
      <c r="M12" s="12">
        <v>9.0277777777777776E-2</v>
      </c>
      <c r="N12" s="10">
        <f>M12-L12</f>
        <v>4.5138888888888888E-2</v>
      </c>
      <c r="O12" s="3" t="s">
        <v>81</v>
      </c>
      <c r="S12" s="3"/>
    </row>
    <row r="13" spans="1:19" x14ac:dyDescent="0.3">
      <c r="A13" s="7" t="s">
        <v>56</v>
      </c>
      <c r="B13" s="8">
        <v>5.2777777777777778E-2</v>
      </c>
      <c r="C13" s="8">
        <v>0.11041666666666666</v>
      </c>
      <c r="D13" s="8">
        <f t="shared" ref="D13" si="1">C13-B13</f>
        <v>5.7638888888888885E-2</v>
      </c>
      <c r="E13" s="8">
        <v>0.16805555555555554</v>
      </c>
      <c r="F13" s="8">
        <f t="shared" ref="F13" si="2">E13-C13</f>
        <v>5.7638888888888878E-2</v>
      </c>
      <c r="G13" s="9">
        <v>0.22152777777777777</v>
      </c>
      <c r="H13" s="8">
        <f t="shared" ref="H13" si="3">G13-E13</f>
        <v>5.3472222222222227E-2</v>
      </c>
      <c r="I13" s="3" t="s">
        <v>51</v>
      </c>
      <c r="J13" s="3"/>
      <c r="S13" s="3"/>
    </row>
    <row r="14" spans="1:19" x14ac:dyDescent="0.3">
      <c r="I14" s="17"/>
      <c r="J14" s="17"/>
      <c r="K14" s="1" t="s">
        <v>35</v>
      </c>
      <c r="L14" s="3" t="s">
        <v>63</v>
      </c>
      <c r="M14" s="3" t="s">
        <v>36</v>
      </c>
      <c r="N14" s="3"/>
      <c r="O14" s="3" t="s">
        <v>64</v>
      </c>
      <c r="P14" s="3"/>
      <c r="Q14" s="3" t="s">
        <v>37</v>
      </c>
      <c r="R14" s="3"/>
      <c r="S14" s="3"/>
    </row>
    <row r="15" spans="1:19" x14ac:dyDescent="0.3">
      <c r="A15" s="1" t="s">
        <v>22</v>
      </c>
      <c r="B15" s="3">
        <v>400</v>
      </c>
      <c r="C15" s="3">
        <v>800</v>
      </c>
      <c r="I15" s="17"/>
      <c r="J15" s="17"/>
      <c r="K15" s="7" t="s">
        <v>40</v>
      </c>
      <c r="L15" s="8">
        <v>4.7916666666666663E-2</v>
      </c>
      <c r="M15" s="8">
        <v>0.1013888888888889</v>
      </c>
      <c r="N15" s="8">
        <f>M15-L15</f>
        <v>5.347222222222224E-2</v>
      </c>
      <c r="O15" s="8">
        <v>0.15416666666666667</v>
      </c>
      <c r="P15" s="8">
        <f>O15-M15</f>
        <v>5.2777777777777771E-2</v>
      </c>
      <c r="Q15" s="20">
        <v>0.20694444444444446</v>
      </c>
      <c r="R15" s="8">
        <f>Q15-O15</f>
        <v>5.2777777777777785E-2</v>
      </c>
      <c r="S15" s="3"/>
    </row>
    <row r="16" spans="1:19" x14ac:dyDescent="0.3">
      <c r="A16" s="7" t="s">
        <v>23</v>
      </c>
      <c r="B16" s="10">
        <v>5.0694444444444452E-2</v>
      </c>
      <c r="C16" s="12">
        <v>0.10277777777777779</v>
      </c>
      <c r="D16" s="10">
        <f>C16-B16</f>
        <v>5.2083333333333336E-2</v>
      </c>
      <c r="E16" s="3" t="s">
        <v>52</v>
      </c>
      <c r="I16" s="17"/>
      <c r="J16" s="17"/>
      <c r="K16" s="7" t="s">
        <v>13</v>
      </c>
      <c r="L16" s="8">
        <v>4.9305555555555554E-2</v>
      </c>
      <c r="M16" s="8">
        <v>0.10208333333333335</v>
      </c>
      <c r="N16" s="8">
        <f>M16-L16</f>
        <v>5.2777777777777792E-2</v>
      </c>
      <c r="O16" s="8">
        <v>0.15486111111111112</v>
      </c>
      <c r="P16" s="8">
        <f>O16-M16</f>
        <v>5.2777777777777771E-2</v>
      </c>
      <c r="Q16" s="20">
        <v>0.2076388888888889</v>
      </c>
      <c r="R16" s="8">
        <f>Q16-O16</f>
        <v>5.2777777777777785E-2</v>
      </c>
    </row>
    <row r="17" spans="1:20" x14ac:dyDescent="0.3">
      <c r="K17" s="7" t="s">
        <v>11</v>
      </c>
      <c r="L17" s="8">
        <v>4.9305555555555554E-2</v>
      </c>
      <c r="M17" s="8">
        <v>0.10208333333333335</v>
      </c>
      <c r="N17" s="8">
        <f>M17-L17</f>
        <v>5.2777777777777792E-2</v>
      </c>
      <c r="O17" s="8">
        <v>0.15486111111111112</v>
      </c>
      <c r="P17" s="8">
        <f>O17-M17</f>
        <v>5.2777777777777771E-2</v>
      </c>
      <c r="Q17" s="20">
        <v>0.20972222222222223</v>
      </c>
      <c r="R17" s="8">
        <f>Q17-O17</f>
        <v>5.486111111111111E-2</v>
      </c>
    </row>
    <row r="18" spans="1:20" x14ac:dyDescent="0.3">
      <c r="A18" s="1" t="s">
        <v>35</v>
      </c>
      <c r="B18" s="3" t="s">
        <v>63</v>
      </c>
      <c r="C18" s="3" t="s">
        <v>36</v>
      </c>
      <c r="D18" s="3"/>
      <c r="E18" s="3" t="s">
        <v>64</v>
      </c>
      <c r="F18" s="3"/>
      <c r="G18" s="3" t="s">
        <v>37</v>
      </c>
      <c r="H18" s="3"/>
      <c r="I18" s="3"/>
      <c r="J18" s="3"/>
      <c r="L18" s="22" t="s">
        <v>65</v>
      </c>
      <c r="M18" s="22"/>
      <c r="N18" s="22" t="s">
        <v>38</v>
      </c>
      <c r="O18" s="22"/>
      <c r="P18" s="22" t="s">
        <v>66</v>
      </c>
      <c r="Q18" s="23"/>
      <c r="R18" s="22" t="s">
        <v>39</v>
      </c>
      <c r="S18" s="24"/>
      <c r="T18" s="3"/>
    </row>
    <row r="19" spans="1:20" x14ac:dyDescent="0.3">
      <c r="A19" s="7" t="s">
        <v>3</v>
      </c>
      <c r="B19" s="8">
        <v>5.2777777777777778E-2</v>
      </c>
      <c r="C19" s="8">
        <v>0.10972222222222222</v>
      </c>
      <c r="D19" s="8">
        <f>C19-B19</f>
        <v>5.6944444444444443E-2</v>
      </c>
      <c r="E19" s="8">
        <v>0.16805555555555554</v>
      </c>
      <c r="F19" s="8">
        <f>E19-C19</f>
        <v>5.833333333333332E-2</v>
      </c>
      <c r="G19" s="20">
        <v>0.22638888888888889</v>
      </c>
      <c r="H19" s="8">
        <f>G19-E19</f>
        <v>5.8333333333333348E-2</v>
      </c>
      <c r="I19" s="21"/>
      <c r="J19" s="19"/>
      <c r="K19" s="7" t="s">
        <v>67</v>
      </c>
      <c r="L19" s="8">
        <v>0.2590277777777778</v>
      </c>
      <c r="M19" s="8">
        <f>L19-Q15</f>
        <v>5.2083333333333343E-2</v>
      </c>
      <c r="N19" s="8">
        <v>0.3125</v>
      </c>
      <c r="O19" s="8">
        <f>N19-L19</f>
        <v>5.3472222222222199E-2</v>
      </c>
      <c r="P19" s="8">
        <v>0.36458333333333331</v>
      </c>
      <c r="Q19" s="8">
        <f>P19-N19</f>
        <v>5.2083333333333315E-2</v>
      </c>
      <c r="R19" s="9">
        <v>0.40763888888888888</v>
      </c>
      <c r="S19" s="8">
        <f>R19-P19</f>
        <v>4.3055555555555569E-2</v>
      </c>
      <c r="T19" s="3" t="s">
        <v>51</v>
      </c>
    </row>
    <row r="20" spans="1:20" x14ac:dyDescent="0.3">
      <c r="A20" s="7" t="s">
        <v>42</v>
      </c>
      <c r="B20" s="8">
        <v>5.486111111111111E-2</v>
      </c>
      <c r="C20" s="8">
        <v>0.11319444444444444</v>
      </c>
      <c r="D20" s="8">
        <f>C20-B20</f>
        <v>5.8333333333333334E-2</v>
      </c>
      <c r="E20" s="8">
        <v>0.17222222222222225</v>
      </c>
      <c r="F20" s="8">
        <f>E20-C20</f>
        <v>5.9027777777777804E-2</v>
      </c>
      <c r="G20" s="20">
        <v>0.22916666666666666</v>
      </c>
      <c r="H20" s="8">
        <f>G20-E20</f>
        <v>5.6944444444444409E-2</v>
      </c>
      <c r="I20" s="21"/>
      <c r="J20" s="19"/>
      <c r="K20" s="7" t="s">
        <v>68</v>
      </c>
      <c r="L20" s="8">
        <v>0.26250000000000001</v>
      </c>
      <c r="M20" s="8">
        <f>L20-Q16</f>
        <v>5.486111111111111E-2</v>
      </c>
      <c r="N20" s="8">
        <v>0.31875000000000003</v>
      </c>
      <c r="O20" s="8">
        <f>N20-L20</f>
        <v>5.6250000000000022E-2</v>
      </c>
      <c r="P20" s="8">
        <v>0.37638888888888888</v>
      </c>
      <c r="Q20" s="8">
        <f>P20-N20</f>
        <v>5.7638888888888851E-2</v>
      </c>
      <c r="R20" s="9">
        <v>0.42430555555555555</v>
      </c>
      <c r="S20" s="8">
        <f>R20-P20</f>
        <v>4.7916666666666663E-2</v>
      </c>
      <c r="T20" s="3" t="s">
        <v>52</v>
      </c>
    </row>
    <row r="21" spans="1:20" x14ac:dyDescent="0.3">
      <c r="A21" s="7" t="s">
        <v>57</v>
      </c>
      <c r="B21" s="8">
        <v>5.6944444444444443E-2</v>
      </c>
      <c r="C21" s="8">
        <v>0.11527777777777777</v>
      </c>
      <c r="D21" s="8">
        <f>C21-B21</f>
        <v>5.8333333333333327E-2</v>
      </c>
      <c r="E21" s="8">
        <v>0.17500000000000002</v>
      </c>
      <c r="F21" s="8">
        <f>E21-C21</f>
        <v>5.9722222222222246E-2</v>
      </c>
      <c r="G21" s="20">
        <v>0.23541666666666669</v>
      </c>
      <c r="H21" s="8">
        <f>G21-E21</f>
        <v>6.0416666666666674E-2</v>
      </c>
      <c r="I21" s="21"/>
      <c r="J21" s="19"/>
      <c r="K21" s="7" t="s">
        <v>69</v>
      </c>
      <c r="L21" s="8">
        <v>0.2638888888888889</v>
      </c>
      <c r="M21" s="8">
        <f>L21-Q17</f>
        <v>5.4166666666666669E-2</v>
      </c>
      <c r="N21" s="8">
        <v>0.31875000000000003</v>
      </c>
      <c r="O21" s="8">
        <f>N21-L21</f>
        <v>5.4861111111111138E-2</v>
      </c>
      <c r="P21" s="8">
        <v>0.37638888888888888</v>
      </c>
      <c r="Q21" s="8">
        <f>P21-N21</f>
        <v>5.7638888888888851E-2</v>
      </c>
      <c r="R21" s="9">
        <v>0.42499999999999999</v>
      </c>
      <c r="S21" s="8">
        <f>R21-P21</f>
        <v>4.8611111111111105E-2</v>
      </c>
      <c r="T21" s="3" t="s">
        <v>83</v>
      </c>
    </row>
    <row r="22" spans="1:20" x14ac:dyDescent="0.3">
      <c r="A22" s="7" t="s">
        <v>5</v>
      </c>
      <c r="B22" s="8">
        <v>5.6944444444444443E-2</v>
      </c>
      <c r="C22" s="8">
        <v>0.11527777777777777</v>
      </c>
      <c r="D22" s="8">
        <f>C22-B22</f>
        <v>5.8333333333333327E-2</v>
      </c>
      <c r="E22" s="8">
        <v>0.17500000000000002</v>
      </c>
      <c r="F22" s="8">
        <f>E22-C22</f>
        <v>5.9722222222222246E-2</v>
      </c>
      <c r="G22" s="20">
        <v>0.23541666666666669</v>
      </c>
      <c r="H22" s="8">
        <f>G22-E22</f>
        <v>6.0416666666666674E-2</v>
      </c>
      <c r="I22" s="21"/>
      <c r="J22" s="19"/>
      <c r="K22" s="25"/>
      <c r="L22" s="13"/>
    </row>
    <row r="23" spans="1:20" x14ac:dyDescent="0.3">
      <c r="B23" s="22" t="s">
        <v>65</v>
      </c>
      <c r="C23" s="22"/>
      <c r="D23" s="22" t="s">
        <v>38</v>
      </c>
      <c r="E23" s="22"/>
      <c r="F23" s="22" t="s">
        <v>66</v>
      </c>
      <c r="G23" s="23"/>
      <c r="H23" s="22" t="s">
        <v>39</v>
      </c>
      <c r="I23" s="24"/>
      <c r="J23" s="18"/>
      <c r="K23" s="1" t="s">
        <v>47</v>
      </c>
      <c r="L23" s="5">
        <v>400</v>
      </c>
    </row>
    <row r="24" spans="1:20" x14ac:dyDescent="0.3">
      <c r="A24" s="7" t="s">
        <v>74</v>
      </c>
      <c r="B24" s="8">
        <v>0.28541666666666665</v>
      </c>
      <c r="C24" s="8">
        <f>B24-G19</f>
        <v>5.9027777777777762E-2</v>
      </c>
      <c r="D24" s="8">
        <v>0.34513888888888888</v>
      </c>
      <c r="E24" s="8">
        <f>D24-B24</f>
        <v>5.9722222222222232E-2</v>
      </c>
      <c r="F24" s="8">
        <v>0.40416666666666662</v>
      </c>
      <c r="G24" s="8">
        <f>F24-D24</f>
        <v>5.9027777777777735E-2</v>
      </c>
      <c r="H24" s="9">
        <v>0.46111111111111108</v>
      </c>
      <c r="I24" s="8">
        <f>H24-F24</f>
        <v>5.6944444444444464E-2</v>
      </c>
      <c r="J24" s="3" t="s">
        <v>50</v>
      </c>
      <c r="K24" s="7" t="s">
        <v>48</v>
      </c>
      <c r="L24" s="11">
        <v>54.1</v>
      </c>
      <c r="M24" s="12">
        <v>0.1451388888888889</v>
      </c>
      <c r="N24" s="3" t="s">
        <v>51</v>
      </c>
    </row>
    <row r="25" spans="1:20" x14ac:dyDescent="0.3">
      <c r="A25" s="7" t="s">
        <v>75</v>
      </c>
      <c r="B25" s="8">
        <v>0.28680555555555554</v>
      </c>
      <c r="C25" s="8">
        <f>B25-G20</f>
        <v>5.7638888888888878E-2</v>
      </c>
      <c r="D25" s="8">
        <v>0.34583333333333338</v>
      </c>
      <c r="E25" s="8">
        <f>D25-B25</f>
        <v>5.9027777777777846E-2</v>
      </c>
      <c r="F25" s="8">
        <v>0.40763888888888888</v>
      </c>
      <c r="G25" s="8">
        <f>F25-D25</f>
        <v>6.1805555555555503E-2</v>
      </c>
      <c r="H25" s="9">
        <v>0.46319444444444446</v>
      </c>
      <c r="I25" s="8">
        <f>H25-F25</f>
        <v>5.555555555555558E-2</v>
      </c>
      <c r="J25" s="3" t="s">
        <v>52</v>
      </c>
      <c r="K25" s="7" t="s">
        <v>84</v>
      </c>
      <c r="L25" s="11">
        <v>53.3</v>
      </c>
    </row>
    <row r="26" spans="1:20" x14ac:dyDescent="0.3">
      <c r="A26" s="7" t="s">
        <v>76</v>
      </c>
      <c r="B26" s="8">
        <v>0.29722222222222222</v>
      </c>
      <c r="C26" s="8">
        <f>B26-G21</f>
        <v>6.180555555555553E-2</v>
      </c>
      <c r="D26" s="8">
        <v>0.35902777777777778</v>
      </c>
      <c r="E26" s="8">
        <f>D26-B26</f>
        <v>6.1805555555555558E-2</v>
      </c>
      <c r="F26" s="8">
        <v>0.42291666666666666</v>
      </c>
      <c r="G26" s="8">
        <f>F26-D26</f>
        <v>6.3888888888888884E-2</v>
      </c>
      <c r="H26" s="9">
        <v>0.48472222222222222</v>
      </c>
      <c r="I26" s="8">
        <f>H26-F26</f>
        <v>6.1805555555555558E-2</v>
      </c>
      <c r="J26" s="3" t="s">
        <v>81</v>
      </c>
      <c r="K26" s="7" t="s">
        <v>27</v>
      </c>
      <c r="L26" s="11">
        <v>50.8</v>
      </c>
    </row>
    <row r="27" spans="1:20" x14ac:dyDescent="0.3">
      <c r="A27" s="7" t="s">
        <v>77</v>
      </c>
      <c r="B27" s="8">
        <v>0.29791666666666666</v>
      </c>
      <c r="C27" s="8">
        <f>B27-G22</f>
        <v>6.2499999999999972E-2</v>
      </c>
      <c r="D27" s="8">
        <v>0.36180555555555555</v>
      </c>
      <c r="E27" s="8">
        <f>D27-B27</f>
        <v>6.3888888888888884E-2</v>
      </c>
      <c r="F27" s="8">
        <v>0.4291666666666667</v>
      </c>
      <c r="G27" s="8">
        <f>F27-D27</f>
        <v>6.7361111111111149E-2</v>
      </c>
      <c r="H27" s="9">
        <v>0.49027777777777781</v>
      </c>
      <c r="I27" s="8">
        <f>H27-F27</f>
        <v>6.1111111111111116E-2</v>
      </c>
      <c r="J27" s="3" t="s">
        <v>82</v>
      </c>
      <c r="K27" s="7" t="s">
        <v>10</v>
      </c>
      <c r="L27" s="11">
        <v>51.2</v>
      </c>
    </row>
    <row r="31" spans="1:20" x14ac:dyDescent="0.3">
      <c r="B31" s="4"/>
      <c r="C31" s="4"/>
      <c r="D31" s="4"/>
      <c r="E31" s="4"/>
      <c r="F31" s="4"/>
    </row>
    <row r="32" spans="1:20" x14ac:dyDescent="0.3">
      <c r="B32" s="4"/>
      <c r="C32" s="4"/>
      <c r="D32" s="4"/>
      <c r="E32" s="4"/>
      <c r="F32" s="4"/>
    </row>
    <row r="33" spans="2:6" x14ac:dyDescent="0.3">
      <c r="B33" s="4"/>
      <c r="C33" s="4"/>
      <c r="D33" s="4"/>
      <c r="E33" s="4"/>
      <c r="F33" s="4"/>
    </row>
    <row r="34" spans="2:6" x14ac:dyDescent="0.3">
      <c r="B34" s="4"/>
      <c r="C34" s="4"/>
      <c r="D34" s="4"/>
      <c r="E34" s="4"/>
      <c r="F34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activeCell="F47" sqref="F47"/>
    </sheetView>
  </sheetViews>
  <sheetFormatPr defaultRowHeight="16.5" x14ac:dyDescent="0.3"/>
  <cols>
    <col min="1" max="1" width="18.570312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9" width="7.7109375" style="2" customWidth="1"/>
    <col min="10" max="10" width="9.140625" style="2"/>
    <col min="11" max="11" width="21.7109375" style="2" customWidth="1"/>
    <col min="12" max="12" width="7.5703125" style="2" bestFit="1" customWidth="1"/>
    <col min="13" max="13" width="6.42578125" style="2" bestFit="1" customWidth="1"/>
    <col min="14" max="18" width="7.5703125" style="2" bestFit="1" customWidth="1"/>
    <col min="19" max="19" width="7.5703125" style="2" customWidth="1"/>
    <col min="20" max="16384" width="9.140625" style="2"/>
  </cols>
  <sheetData>
    <row r="1" spans="1:19" ht="20.25" x14ac:dyDescent="0.3">
      <c r="A1" s="6" t="s">
        <v>85</v>
      </c>
      <c r="K1" s="6" t="s">
        <v>85</v>
      </c>
    </row>
    <row r="2" spans="1:19" x14ac:dyDescent="0.3">
      <c r="A2" s="1" t="s">
        <v>86</v>
      </c>
      <c r="K2" s="1" t="s">
        <v>86</v>
      </c>
    </row>
    <row r="3" spans="1:19" x14ac:dyDescent="0.3">
      <c r="A3" s="26" t="s">
        <v>87</v>
      </c>
      <c r="K3" s="26" t="s">
        <v>87</v>
      </c>
    </row>
    <row r="4" spans="1:19" x14ac:dyDescent="0.3">
      <c r="A4" s="1"/>
    </row>
    <row r="5" spans="1:19" x14ac:dyDescent="0.3">
      <c r="A5" s="1" t="s">
        <v>53</v>
      </c>
      <c r="B5" s="3">
        <v>400</v>
      </c>
      <c r="C5" s="3">
        <v>800</v>
      </c>
      <c r="D5" s="4"/>
      <c r="K5" s="1" t="s">
        <v>53</v>
      </c>
      <c r="L5" s="3">
        <v>400</v>
      </c>
      <c r="M5" s="3">
        <v>800</v>
      </c>
      <c r="N5" s="4"/>
    </row>
    <row r="6" spans="1:19" x14ac:dyDescent="0.3">
      <c r="A6" s="7" t="s">
        <v>56</v>
      </c>
      <c r="B6" s="8">
        <v>4.9999999999999996E-2</v>
      </c>
      <c r="C6" s="8">
        <v>0.1076388888888889</v>
      </c>
      <c r="D6" s="8">
        <f>C6-B6</f>
        <v>5.7638888888888899E-2</v>
      </c>
      <c r="E6" s="14">
        <v>0.43958333333333338</v>
      </c>
      <c r="F6" s="3" t="s">
        <v>50</v>
      </c>
      <c r="K6" s="7" t="s">
        <v>11</v>
      </c>
      <c r="L6" s="8">
        <v>4.3750000000000004E-2</v>
      </c>
      <c r="M6" s="8">
        <v>9.1666666666666674E-2</v>
      </c>
      <c r="N6" s="8">
        <f>M6-L6</f>
        <v>4.791666666666667E-2</v>
      </c>
      <c r="O6" s="14">
        <v>0.37777777777777777</v>
      </c>
      <c r="P6" s="3" t="s">
        <v>50</v>
      </c>
    </row>
    <row r="7" spans="1:19" x14ac:dyDescent="0.3">
      <c r="A7" s="7" t="s">
        <v>23</v>
      </c>
      <c r="B7" s="8">
        <v>4.8611111111111112E-2</v>
      </c>
      <c r="C7" s="8">
        <v>0.10486111111111111</v>
      </c>
      <c r="D7" s="8">
        <f t="shared" ref="D7:D9" si="0">C7-B7</f>
        <v>5.6250000000000001E-2</v>
      </c>
      <c r="K7" s="7" t="s">
        <v>15</v>
      </c>
      <c r="L7" s="8">
        <v>4.4444444444444446E-2</v>
      </c>
      <c r="M7" s="8">
        <v>9.1666666666666674E-2</v>
      </c>
      <c r="N7" s="8">
        <f t="shared" ref="N7:N9" si="1">M7-L7</f>
        <v>4.7222222222222228E-2</v>
      </c>
    </row>
    <row r="8" spans="1:19" x14ac:dyDescent="0.3">
      <c r="A8" s="7" t="s">
        <v>42</v>
      </c>
      <c r="B8" s="8">
        <v>4.9305555555555554E-2</v>
      </c>
      <c r="C8" s="8">
        <v>0.10555555555555556</v>
      </c>
      <c r="D8" s="8">
        <f t="shared" si="0"/>
        <v>5.6250000000000001E-2</v>
      </c>
      <c r="K8" s="7" t="s">
        <v>40</v>
      </c>
      <c r="L8" s="8">
        <v>4.5833333333333337E-2</v>
      </c>
      <c r="M8" s="8">
        <v>9.5833333333333326E-2</v>
      </c>
      <c r="N8" s="8">
        <f t="shared" si="1"/>
        <v>4.9999999999999989E-2</v>
      </c>
    </row>
    <row r="9" spans="1:19" x14ac:dyDescent="0.3">
      <c r="A9" s="7" t="s">
        <v>57</v>
      </c>
      <c r="B9" s="8">
        <v>5.8333333333333327E-2</v>
      </c>
      <c r="C9" s="8">
        <v>0.12013888888888889</v>
      </c>
      <c r="D9" s="8">
        <f t="shared" si="0"/>
        <v>6.1805555555555565E-2</v>
      </c>
      <c r="K9" s="7" t="s">
        <v>10</v>
      </c>
      <c r="L9" s="8">
        <v>4.4444444444444446E-2</v>
      </c>
      <c r="M9" s="8">
        <v>9.7222222222222224E-2</v>
      </c>
      <c r="N9" s="8">
        <f t="shared" si="1"/>
        <v>5.2777777777777778E-2</v>
      </c>
    </row>
    <row r="10" spans="1:19" x14ac:dyDescent="0.3">
      <c r="K10" s="1"/>
      <c r="L10" s="3">
        <v>400</v>
      </c>
      <c r="M10" s="3">
        <v>800</v>
      </c>
      <c r="N10" s="4"/>
    </row>
    <row r="11" spans="1:19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K11" s="7" t="s">
        <v>29</v>
      </c>
      <c r="L11" s="8">
        <v>4.3750000000000004E-2</v>
      </c>
      <c r="M11" s="8">
        <v>9.375E-2</v>
      </c>
      <c r="N11" s="8">
        <f>M11-L11</f>
        <v>4.9999999999999996E-2</v>
      </c>
      <c r="O11" s="14">
        <v>0.38055555555555554</v>
      </c>
      <c r="P11" s="3"/>
    </row>
    <row r="12" spans="1:19" x14ac:dyDescent="0.3">
      <c r="A12" s="7" t="s">
        <v>3</v>
      </c>
      <c r="B12" s="8">
        <v>5.0694444444444452E-2</v>
      </c>
      <c r="C12" s="8">
        <v>0.10694444444444444</v>
      </c>
      <c r="D12" s="8">
        <f>C12-B12</f>
        <v>5.6249999999999988E-2</v>
      </c>
      <c r="E12" s="8">
        <v>0.16527777777777777</v>
      </c>
      <c r="F12" s="8">
        <f>E12-C12</f>
        <v>5.8333333333333334E-2</v>
      </c>
      <c r="G12" s="9">
        <v>0.22013888888888888</v>
      </c>
      <c r="H12" s="8">
        <f>G12-E12</f>
        <v>5.486111111111111E-2</v>
      </c>
      <c r="I12" s="3" t="s">
        <v>50</v>
      </c>
      <c r="J12" s="3"/>
      <c r="K12" s="7" t="s">
        <v>31</v>
      </c>
      <c r="L12" s="8">
        <v>4.5138888888888888E-2</v>
      </c>
      <c r="M12" s="8">
        <v>9.5138888888888884E-2</v>
      </c>
      <c r="N12" s="8">
        <f t="shared" ref="N12:N14" si="2">M12-L12</f>
        <v>4.9999999999999996E-2</v>
      </c>
      <c r="S12" s="3"/>
    </row>
    <row r="13" spans="1:19" x14ac:dyDescent="0.3">
      <c r="A13" s="7" t="s">
        <v>5</v>
      </c>
      <c r="B13" s="8">
        <v>5.486111111111111E-2</v>
      </c>
      <c r="C13" s="8">
        <v>0.11666666666666665</v>
      </c>
      <c r="D13" s="8">
        <f t="shared" ref="D13:D21" si="3">C13-B13</f>
        <v>6.1805555555555544E-2</v>
      </c>
      <c r="E13" s="8">
        <v>0.18055555555555555</v>
      </c>
      <c r="F13" s="8">
        <f t="shared" ref="F13:F21" si="4">E13-C13</f>
        <v>6.3888888888888898E-2</v>
      </c>
      <c r="G13" s="9">
        <v>0.24305555555555555</v>
      </c>
      <c r="H13" s="8">
        <f t="shared" ref="H13:H21" si="5">G13-E13</f>
        <v>6.25E-2</v>
      </c>
      <c r="I13" s="3" t="s">
        <v>51</v>
      </c>
      <c r="J13" s="3"/>
      <c r="K13" s="7" t="s">
        <v>14</v>
      </c>
      <c r="L13" s="8">
        <v>4.6527777777777779E-2</v>
      </c>
      <c r="M13" s="8">
        <v>9.4444444444444442E-2</v>
      </c>
      <c r="N13" s="8">
        <f t="shared" si="2"/>
        <v>4.7916666666666663E-2</v>
      </c>
      <c r="S13" s="3"/>
    </row>
    <row r="14" spans="1:19" x14ac:dyDescent="0.3">
      <c r="A14" s="7" t="s">
        <v>25</v>
      </c>
      <c r="B14" s="8">
        <v>5.6944444444444443E-2</v>
      </c>
      <c r="C14" s="8">
        <v>0.12083333333333333</v>
      </c>
      <c r="D14" s="8">
        <f t="shared" si="3"/>
        <v>6.3888888888888884E-2</v>
      </c>
      <c r="E14" s="8">
        <v>0.18611111111111112</v>
      </c>
      <c r="F14" s="8">
        <f t="shared" si="4"/>
        <v>6.5277777777777782E-2</v>
      </c>
      <c r="G14" s="9">
        <v>0.24791666666666667</v>
      </c>
      <c r="H14" s="8">
        <f t="shared" si="5"/>
        <v>6.1805555555555558E-2</v>
      </c>
      <c r="I14" s="17"/>
      <c r="J14" s="17"/>
      <c r="K14" s="7" t="s">
        <v>41</v>
      </c>
      <c r="L14" s="8">
        <v>4.6527777777777779E-2</v>
      </c>
      <c r="M14" s="8">
        <v>9.5833333333333326E-2</v>
      </c>
      <c r="N14" s="8">
        <f t="shared" si="2"/>
        <v>4.9305555555555547E-2</v>
      </c>
      <c r="S14" s="3"/>
    </row>
    <row r="15" spans="1:19" x14ac:dyDescent="0.3">
      <c r="A15" s="7" t="s">
        <v>60</v>
      </c>
      <c r="B15" s="8">
        <v>5.9722222222222225E-2</v>
      </c>
      <c r="C15" s="8">
        <v>0.12569444444444444</v>
      </c>
      <c r="D15" s="8">
        <f t="shared" si="3"/>
        <v>6.597222222222221E-2</v>
      </c>
      <c r="E15" s="8">
        <v>0.19097222222222221</v>
      </c>
      <c r="F15" s="8">
        <f t="shared" si="4"/>
        <v>6.5277777777777768E-2</v>
      </c>
      <c r="G15" s="9">
        <v>0.25277777777777777</v>
      </c>
      <c r="H15" s="8">
        <f t="shared" si="5"/>
        <v>6.1805555555555558E-2</v>
      </c>
      <c r="I15" s="17"/>
      <c r="J15" s="17"/>
    </row>
    <row r="16" spans="1:19" x14ac:dyDescent="0.3">
      <c r="A16" s="7" t="s">
        <v>6</v>
      </c>
      <c r="B16" s="8">
        <v>5.8333333333333327E-2</v>
      </c>
      <c r="C16" s="8">
        <v>0.12361111111111112</v>
      </c>
      <c r="D16" s="8">
        <f t="shared" si="3"/>
        <v>6.5277777777777796E-2</v>
      </c>
      <c r="E16" s="8">
        <v>0.18958333333333333</v>
      </c>
      <c r="F16" s="8">
        <f t="shared" si="4"/>
        <v>6.597222222222221E-2</v>
      </c>
      <c r="G16" s="9">
        <v>0.25277777777777777</v>
      </c>
      <c r="H16" s="8">
        <f t="shared" si="5"/>
        <v>6.3194444444444442E-2</v>
      </c>
      <c r="I16" s="17"/>
      <c r="J16" s="17"/>
      <c r="K16" s="1" t="s">
        <v>2</v>
      </c>
      <c r="L16" s="3">
        <v>400</v>
      </c>
      <c r="M16" s="3">
        <v>800</v>
      </c>
      <c r="N16" s="3"/>
      <c r="O16" s="3">
        <v>1200</v>
      </c>
      <c r="P16" s="3"/>
      <c r="Q16" s="3">
        <v>1600</v>
      </c>
    </row>
    <row r="17" spans="1:19" x14ac:dyDescent="0.3">
      <c r="A17" s="7" t="s">
        <v>7</v>
      </c>
      <c r="B17" s="8">
        <v>5.8333333333333327E-2</v>
      </c>
      <c r="C17" s="8">
        <v>0.12361111111111112</v>
      </c>
      <c r="D17" s="8">
        <f t="shared" si="3"/>
        <v>6.5277777777777796E-2</v>
      </c>
      <c r="E17" s="8">
        <v>0.19027777777777777</v>
      </c>
      <c r="F17" s="8">
        <f t="shared" si="4"/>
        <v>6.6666666666666652E-2</v>
      </c>
      <c r="G17" s="9">
        <v>0.25694444444444448</v>
      </c>
      <c r="H17" s="8">
        <f t="shared" si="5"/>
        <v>6.6666666666666707E-2</v>
      </c>
      <c r="I17" s="17"/>
      <c r="J17" s="17"/>
      <c r="K17" s="7" t="s">
        <v>40</v>
      </c>
      <c r="L17" s="8">
        <v>4.6527777777777779E-2</v>
      </c>
      <c r="M17" s="8">
        <v>9.7916666666666666E-2</v>
      </c>
      <c r="N17" s="8">
        <f>M17-L17</f>
        <v>5.1388888888888887E-2</v>
      </c>
      <c r="O17" s="8">
        <v>0.14861111111111111</v>
      </c>
      <c r="P17" s="8">
        <f>O17-M17</f>
        <v>5.0694444444444445E-2</v>
      </c>
      <c r="Q17" s="9">
        <v>0.19444444444444445</v>
      </c>
      <c r="R17" s="8">
        <f>Q17-O17</f>
        <v>4.5833333333333337E-2</v>
      </c>
      <c r="S17" s="3" t="s">
        <v>50</v>
      </c>
    </row>
    <row r="18" spans="1:19" x14ac:dyDescent="0.3">
      <c r="A18" s="7" t="s">
        <v>8</v>
      </c>
      <c r="B18" s="8">
        <v>5.9722222222222225E-2</v>
      </c>
      <c r="C18" s="8">
        <v>0.12569444444444444</v>
      </c>
      <c r="D18" s="8">
        <f t="shared" si="3"/>
        <v>6.597222222222221E-2</v>
      </c>
      <c r="E18" s="8">
        <v>0.19444444444444445</v>
      </c>
      <c r="F18" s="8">
        <f t="shared" si="4"/>
        <v>6.8750000000000006E-2</v>
      </c>
      <c r="G18" s="9">
        <v>0.26250000000000001</v>
      </c>
      <c r="H18" s="8">
        <f t="shared" si="5"/>
        <v>6.8055555555555564E-2</v>
      </c>
      <c r="I18" s="17"/>
      <c r="J18" s="17"/>
      <c r="K18" s="7" t="s">
        <v>11</v>
      </c>
      <c r="L18" s="8">
        <v>4.6527777777777779E-2</v>
      </c>
      <c r="M18" s="8">
        <v>9.7916666666666666E-2</v>
      </c>
      <c r="N18" s="8">
        <f t="shared" ref="N18:N33" si="6">M18-L18</f>
        <v>5.1388888888888887E-2</v>
      </c>
      <c r="O18" s="8">
        <v>0.14861111111111111</v>
      </c>
      <c r="P18" s="8">
        <f t="shared" ref="P18:P33" si="7">O18-M18</f>
        <v>5.0694444444444445E-2</v>
      </c>
      <c r="Q18" s="9">
        <v>0.19722222222222222</v>
      </c>
      <c r="R18" s="8">
        <f t="shared" ref="R18:R33" si="8">Q18-O18</f>
        <v>4.8611111111111105E-2</v>
      </c>
      <c r="S18" s="3" t="s">
        <v>52</v>
      </c>
    </row>
    <row r="19" spans="1:19" x14ac:dyDescent="0.3">
      <c r="A19" s="7" t="s">
        <v>61</v>
      </c>
      <c r="B19" s="8">
        <v>6.0416666666666667E-2</v>
      </c>
      <c r="C19" s="8">
        <v>0.12986111111111112</v>
      </c>
      <c r="D19" s="8">
        <f t="shared" si="3"/>
        <v>6.9444444444444448E-2</v>
      </c>
      <c r="E19" s="8">
        <v>0.1986111111111111</v>
      </c>
      <c r="F19" s="8">
        <f t="shared" si="4"/>
        <v>6.8749999999999978E-2</v>
      </c>
      <c r="G19" s="9">
        <v>0.2638888888888889</v>
      </c>
      <c r="H19" s="8">
        <f t="shared" si="5"/>
        <v>6.5277777777777796E-2</v>
      </c>
      <c r="I19" s="17"/>
      <c r="J19" s="17"/>
      <c r="K19" s="7" t="s">
        <v>12</v>
      </c>
      <c r="L19" s="8">
        <v>4.6527777777777779E-2</v>
      </c>
      <c r="M19" s="8">
        <v>9.8611111111111108E-2</v>
      </c>
      <c r="N19" s="8">
        <f t="shared" si="6"/>
        <v>5.2083333333333329E-2</v>
      </c>
      <c r="O19" s="8">
        <v>0.15069444444444444</v>
      </c>
      <c r="P19" s="8">
        <f t="shared" si="7"/>
        <v>5.2083333333333329E-2</v>
      </c>
      <c r="Q19" s="9">
        <v>0.20208333333333331</v>
      </c>
      <c r="R19" s="8">
        <f t="shared" si="8"/>
        <v>5.1388888888888873E-2</v>
      </c>
    </row>
    <row r="20" spans="1:19" x14ac:dyDescent="0.3">
      <c r="A20" s="7" t="s">
        <v>9</v>
      </c>
      <c r="B20" s="10">
        <v>6.0416666666666667E-2</v>
      </c>
      <c r="C20" s="10">
        <v>0.12986111111111112</v>
      </c>
      <c r="D20" s="8">
        <f t="shared" si="3"/>
        <v>6.9444444444444448E-2</v>
      </c>
      <c r="E20" s="10">
        <v>0.20347222222222219</v>
      </c>
      <c r="F20" s="8">
        <f t="shared" si="4"/>
        <v>7.3611111111111072E-2</v>
      </c>
      <c r="G20" s="9">
        <v>0.27361111111111108</v>
      </c>
      <c r="H20" s="8">
        <f t="shared" si="5"/>
        <v>7.013888888888889E-2</v>
      </c>
      <c r="I20" s="17"/>
      <c r="J20" s="17"/>
      <c r="K20" s="7" t="s">
        <v>28</v>
      </c>
      <c r="L20" s="8">
        <v>4.7222222222222221E-2</v>
      </c>
      <c r="M20" s="8">
        <v>0.1013888888888889</v>
      </c>
      <c r="N20" s="8">
        <f t="shared" si="6"/>
        <v>5.4166666666666682E-2</v>
      </c>
      <c r="O20" s="8">
        <v>0.15277777777777776</v>
      </c>
      <c r="P20" s="8">
        <f t="shared" si="7"/>
        <v>5.1388888888888859E-2</v>
      </c>
      <c r="Q20" s="9">
        <v>0.20277777777777781</v>
      </c>
      <c r="R20" s="8">
        <f t="shared" si="8"/>
        <v>5.0000000000000044E-2</v>
      </c>
    </row>
    <row r="21" spans="1:19" x14ac:dyDescent="0.3">
      <c r="A21" s="7" t="s">
        <v>24</v>
      </c>
      <c r="B21" s="10">
        <v>6.1805555555555558E-2</v>
      </c>
      <c r="C21" s="10">
        <v>0.13333333333333333</v>
      </c>
      <c r="D21" s="8">
        <f t="shared" si="3"/>
        <v>7.1527777777777773E-2</v>
      </c>
      <c r="E21" s="10">
        <v>0.20625000000000002</v>
      </c>
      <c r="F21" s="8">
        <f t="shared" si="4"/>
        <v>7.2916666666666685E-2</v>
      </c>
      <c r="G21" s="9">
        <v>0.27499999999999997</v>
      </c>
      <c r="H21" s="8">
        <f t="shared" si="5"/>
        <v>6.874999999999995E-2</v>
      </c>
      <c r="I21" s="17"/>
      <c r="J21" s="17"/>
      <c r="K21" s="7" t="s">
        <v>30</v>
      </c>
      <c r="L21" s="8">
        <v>4.6527777777777779E-2</v>
      </c>
      <c r="M21" s="8">
        <v>9.9999999999999992E-2</v>
      </c>
      <c r="N21" s="8">
        <f t="shared" si="6"/>
        <v>5.3472222222222213E-2</v>
      </c>
      <c r="O21" s="8">
        <v>0.15347222222222223</v>
      </c>
      <c r="P21" s="8">
        <f t="shared" si="7"/>
        <v>5.347222222222224E-2</v>
      </c>
      <c r="Q21" s="9">
        <v>0.20625000000000002</v>
      </c>
      <c r="R21" s="8">
        <f t="shared" si="8"/>
        <v>5.2777777777777785E-2</v>
      </c>
    </row>
    <row r="22" spans="1:19" x14ac:dyDescent="0.3">
      <c r="K22" s="7" t="s">
        <v>15</v>
      </c>
      <c r="L22" s="8">
        <v>4.7222222222222221E-2</v>
      </c>
      <c r="M22" s="8">
        <v>0.10208333333333335</v>
      </c>
      <c r="N22" s="8">
        <f t="shared" si="6"/>
        <v>5.4861111111111124E-2</v>
      </c>
      <c r="O22" s="8">
        <v>0.15555555555555556</v>
      </c>
      <c r="P22" s="8">
        <f t="shared" si="7"/>
        <v>5.3472222222222213E-2</v>
      </c>
      <c r="Q22" s="9">
        <v>0.20625000000000002</v>
      </c>
      <c r="R22" s="8">
        <f t="shared" si="8"/>
        <v>5.0694444444444459E-2</v>
      </c>
    </row>
    <row r="23" spans="1:19" x14ac:dyDescent="0.3">
      <c r="A23" s="1" t="s">
        <v>22</v>
      </c>
      <c r="B23" s="3">
        <v>400</v>
      </c>
      <c r="C23" s="3">
        <v>800</v>
      </c>
      <c r="E23" s="4"/>
      <c r="K23" s="7" t="s">
        <v>41</v>
      </c>
      <c r="L23" s="8">
        <v>4.6527777777777779E-2</v>
      </c>
      <c r="M23" s="8">
        <v>0.10208333333333335</v>
      </c>
      <c r="N23" s="8">
        <f t="shared" si="6"/>
        <v>5.5555555555555566E-2</v>
      </c>
      <c r="O23" s="8">
        <v>0.15555555555555556</v>
      </c>
      <c r="P23" s="8">
        <f t="shared" si="7"/>
        <v>5.3472222222222213E-2</v>
      </c>
      <c r="Q23" s="9">
        <v>0.20625000000000002</v>
      </c>
      <c r="R23" s="8">
        <f t="shared" si="8"/>
        <v>5.0694444444444459E-2</v>
      </c>
    </row>
    <row r="24" spans="1:19" x14ac:dyDescent="0.3">
      <c r="A24" s="7" t="s">
        <v>3</v>
      </c>
      <c r="B24" s="10">
        <v>5.1388888888888894E-2</v>
      </c>
      <c r="C24" s="12">
        <v>0.1013888888888889</v>
      </c>
      <c r="D24" s="10">
        <f>C24-B24</f>
        <v>5.000000000000001E-2</v>
      </c>
      <c r="E24" s="3" t="s">
        <v>50</v>
      </c>
      <c r="K24" s="7" t="s">
        <v>29</v>
      </c>
      <c r="L24" s="8">
        <v>4.7222222222222221E-2</v>
      </c>
      <c r="M24" s="8">
        <v>0.10277777777777779</v>
      </c>
      <c r="N24" s="8">
        <f t="shared" si="6"/>
        <v>5.5555555555555566E-2</v>
      </c>
      <c r="O24" s="8">
        <v>0.15625</v>
      </c>
      <c r="P24" s="8">
        <f t="shared" si="7"/>
        <v>5.3472222222222213E-2</v>
      </c>
      <c r="Q24" s="9">
        <v>0.21319444444444444</v>
      </c>
      <c r="R24" s="8">
        <f t="shared" si="8"/>
        <v>5.6944444444444436E-2</v>
      </c>
    </row>
    <row r="25" spans="1:19" x14ac:dyDescent="0.3">
      <c r="A25" s="7" t="s">
        <v>23</v>
      </c>
      <c r="B25" s="10">
        <v>4.9305555555555554E-2</v>
      </c>
      <c r="C25" s="12">
        <v>0.10208333333333335</v>
      </c>
      <c r="D25" s="10">
        <f t="shared" ref="D25:D31" si="9">C25-B25</f>
        <v>5.2777777777777792E-2</v>
      </c>
      <c r="E25" s="3" t="s">
        <v>51</v>
      </c>
      <c r="K25" s="7" t="s">
        <v>59</v>
      </c>
      <c r="L25" s="8">
        <v>5.0694444444444452E-2</v>
      </c>
      <c r="M25" s="8">
        <v>0.10694444444444444</v>
      </c>
      <c r="N25" s="8">
        <f t="shared" si="6"/>
        <v>5.6249999999999988E-2</v>
      </c>
      <c r="O25" s="8">
        <v>0.16388888888888889</v>
      </c>
      <c r="P25" s="8">
        <f t="shared" si="7"/>
        <v>5.694444444444445E-2</v>
      </c>
      <c r="Q25" s="9">
        <v>0.21805555555555556</v>
      </c>
      <c r="R25" s="8">
        <f t="shared" si="8"/>
        <v>5.4166666666666669E-2</v>
      </c>
    </row>
    <row r="26" spans="1:19" x14ac:dyDescent="0.3">
      <c r="A26" s="7" t="s">
        <v>5</v>
      </c>
      <c r="B26" s="10">
        <v>5.2083333333333336E-2</v>
      </c>
      <c r="C26" s="12">
        <v>0.10972222222222222</v>
      </c>
      <c r="D26" s="10">
        <f t="shared" si="9"/>
        <v>5.7638888888888885E-2</v>
      </c>
      <c r="E26" s="3" t="s">
        <v>52</v>
      </c>
      <c r="K26" s="7" t="s">
        <v>34</v>
      </c>
      <c r="L26" s="8">
        <v>5.1388888888888894E-2</v>
      </c>
      <c r="M26" s="8">
        <v>0.10833333333333334</v>
      </c>
      <c r="N26" s="8">
        <f t="shared" si="6"/>
        <v>5.6944444444444443E-2</v>
      </c>
      <c r="O26" s="8">
        <v>0.16944444444444443</v>
      </c>
      <c r="P26" s="8">
        <f t="shared" si="7"/>
        <v>6.1111111111111088E-2</v>
      </c>
      <c r="Q26" s="9">
        <v>0.22500000000000001</v>
      </c>
      <c r="R26" s="8">
        <f t="shared" si="8"/>
        <v>5.555555555555558E-2</v>
      </c>
    </row>
    <row r="27" spans="1:19" x14ac:dyDescent="0.3">
      <c r="A27" s="7" t="s">
        <v>25</v>
      </c>
      <c r="B27" s="10">
        <v>5.2083333333333336E-2</v>
      </c>
      <c r="C27" s="12">
        <v>0.1111111111111111</v>
      </c>
      <c r="D27" s="10">
        <f t="shared" si="9"/>
        <v>5.9027777777777769E-2</v>
      </c>
      <c r="E27" s="4"/>
      <c r="K27" s="7" t="s">
        <v>90</v>
      </c>
      <c r="L27" s="8">
        <v>5.1388888888888894E-2</v>
      </c>
      <c r="M27" s="8">
        <v>0.10833333333333334</v>
      </c>
      <c r="N27" s="8">
        <f t="shared" si="6"/>
        <v>5.6944444444444443E-2</v>
      </c>
      <c r="O27" s="8">
        <v>0.17013888888888887</v>
      </c>
      <c r="P27" s="8">
        <f t="shared" si="7"/>
        <v>6.180555555555553E-2</v>
      </c>
      <c r="Q27" s="9">
        <v>0.22569444444444445</v>
      </c>
      <c r="R27" s="8">
        <f t="shared" si="8"/>
        <v>5.555555555555558E-2</v>
      </c>
    </row>
    <row r="28" spans="1:19" x14ac:dyDescent="0.3">
      <c r="A28" s="7" t="s">
        <v>6</v>
      </c>
      <c r="B28" s="10">
        <v>5.6250000000000001E-2</v>
      </c>
      <c r="C28" s="12">
        <v>0.11666666666666665</v>
      </c>
      <c r="D28" s="10">
        <f t="shared" si="9"/>
        <v>6.0416666666666653E-2</v>
      </c>
      <c r="E28" s="4"/>
      <c r="K28" s="7" t="s">
        <v>20</v>
      </c>
      <c r="L28" s="8">
        <v>5.1388888888888894E-2</v>
      </c>
      <c r="M28" s="8">
        <v>0.10833333333333334</v>
      </c>
      <c r="N28" s="8">
        <f t="shared" si="6"/>
        <v>5.6944444444444443E-2</v>
      </c>
      <c r="O28" s="8">
        <v>0.17013888888888887</v>
      </c>
      <c r="P28" s="8">
        <f t="shared" si="7"/>
        <v>6.180555555555553E-2</v>
      </c>
      <c r="Q28" s="9">
        <v>0.22638888888888889</v>
      </c>
      <c r="R28" s="8">
        <f t="shared" si="8"/>
        <v>5.6250000000000022E-2</v>
      </c>
    </row>
    <row r="29" spans="1:19" x14ac:dyDescent="0.3">
      <c r="A29" s="7" t="s">
        <v>26</v>
      </c>
      <c r="B29" s="10">
        <v>5.5555555555555552E-2</v>
      </c>
      <c r="C29" s="12">
        <v>0.1173611111111111</v>
      </c>
      <c r="D29" s="10">
        <f t="shared" si="9"/>
        <v>6.1805555555555544E-2</v>
      </c>
      <c r="K29" s="7" t="s">
        <v>17</v>
      </c>
      <c r="L29" s="8">
        <v>5.2083333333333336E-2</v>
      </c>
      <c r="M29" s="8">
        <v>0.10972222222222222</v>
      </c>
      <c r="N29" s="8">
        <f t="shared" si="6"/>
        <v>5.7638888888888885E-2</v>
      </c>
      <c r="O29" s="8">
        <v>0.17152777777777775</v>
      </c>
      <c r="P29" s="8">
        <f t="shared" si="7"/>
        <v>6.180555555555553E-2</v>
      </c>
      <c r="Q29" s="9">
        <v>0.22847222222222222</v>
      </c>
      <c r="R29" s="8">
        <f t="shared" si="8"/>
        <v>5.6944444444444464E-2</v>
      </c>
    </row>
    <row r="30" spans="1:19" x14ac:dyDescent="0.3">
      <c r="A30" s="7" t="s">
        <v>88</v>
      </c>
      <c r="B30" s="10">
        <v>6.9444444444444434E-2</v>
      </c>
      <c r="C30" s="12">
        <v>0.14375000000000002</v>
      </c>
      <c r="D30" s="10">
        <f t="shared" si="9"/>
        <v>7.4305555555555583E-2</v>
      </c>
      <c r="K30" s="7" t="s">
        <v>46</v>
      </c>
      <c r="L30" s="8">
        <v>5.347222222222222E-2</v>
      </c>
      <c r="M30" s="8">
        <v>0.11527777777777777</v>
      </c>
      <c r="N30" s="8">
        <f t="shared" si="6"/>
        <v>6.1805555555555551E-2</v>
      </c>
      <c r="O30" s="8">
        <v>0.17986111111111111</v>
      </c>
      <c r="P30" s="8">
        <f t="shared" si="7"/>
        <v>6.458333333333334E-2</v>
      </c>
      <c r="Q30" s="9">
        <v>0.23611111111111113</v>
      </c>
      <c r="R30" s="8">
        <f t="shared" si="8"/>
        <v>5.6250000000000022E-2</v>
      </c>
    </row>
    <row r="31" spans="1:19" x14ac:dyDescent="0.3">
      <c r="A31" s="7" t="s">
        <v>89</v>
      </c>
      <c r="B31" s="10">
        <v>6.9444444444444434E-2</v>
      </c>
      <c r="C31" s="12">
        <v>0.14861111111111111</v>
      </c>
      <c r="D31" s="10">
        <f t="shared" si="9"/>
        <v>7.9166666666666677E-2</v>
      </c>
      <c r="K31" s="7" t="s">
        <v>19</v>
      </c>
      <c r="L31" s="8">
        <v>5.347222222222222E-2</v>
      </c>
      <c r="M31" s="8">
        <v>0.11527777777777777</v>
      </c>
      <c r="N31" s="8">
        <f t="shared" si="6"/>
        <v>6.1805555555555551E-2</v>
      </c>
      <c r="O31" s="8">
        <v>0.17847222222222223</v>
      </c>
      <c r="P31" s="8">
        <f t="shared" si="7"/>
        <v>6.3194444444444456E-2</v>
      </c>
      <c r="Q31" s="9">
        <v>0.24027777777777778</v>
      </c>
      <c r="R31" s="8">
        <f t="shared" si="8"/>
        <v>6.1805555555555558E-2</v>
      </c>
    </row>
    <row r="32" spans="1:19" x14ac:dyDescent="0.3">
      <c r="K32" s="7" t="s">
        <v>62</v>
      </c>
      <c r="L32" s="8">
        <v>5.4166666666666669E-2</v>
      </c>
      <c r="M32" s="8">
        <v>0.11666666666666665</v>
      </c>
      <c r="N32" s="8">
        <f t="shared" si="6"/>
        <v>6.2499999999999986E-2</v>
      </c>
      <c r="O32" s="8">
        <v>0.18124999999999999</v>
      </c>
      <c r="P32" s="8">
        <f t="shared" si="7"/>
        <v>6.458333333333334E-2</v>
      </c>
      <c r="Q32" s="9">
        <v>0.24236111111111111</v>
      </c>
      <c r="R32" s="8">
        <f t="shared" si="8"/>
        <v>6.1111111111111116E-2</v>
      </c>
    </row>
    <row r="33" spans="1:20" x14ac:dyDescent="0.3">
      <c r="A33" s="1" t="s">
        <v>35</v>
      </c>
      <c r="B33" s="3" t="s">
        <v>63</v>
      </c>
      <c r="C33" s="3" t="s">
        <v>36</v>
      </c>
      <c r="D33" s="3"/>
      <c r="E33" s="3" t="s">
        <v>64</v>
      </c>
      <c r="F33" s="3"/>
      <c r="G33" s="3" t="s">
        <v>37</v>
      </c>
      <c r="H33" s="3"/>
      <c r="I33" s="3"/>
      <c r="J33" s="3"/>
      <c r="K33" s="7" t="s">
        <v>21</v>
      </c>
      <c r="L33" s="8">
        <v>5.347222222222222E-2</v>
      </c>
      <c r="M33" s="8">
        <v>0.11944444444444445</v>
      </c>
      <c r="N33" s="8">
        <f t="shared" si="6"/>
        <v>6.5972222222222238E-2</v>
      </c>
      <c r="O33" s="8">
        <v>0.1875</v>
      </c>
      <c r="P33" s="8">
        <f t="shared" si="7"/>
        <v>6.805555555555555E-2</v>
      </c>
      <c r="Q33" s="9">
        <v>0.24722222222222223</v>
      </c>
      <c r="R33" s="8">
        <f t="shared" si="8"/>
        <v>5.9722222222222232E-2</v>
      </c>
    </row>
    <row r="34" spans="1:20" x14ac:dyDescent="0.3">
      <c r="A34" s="7" t="s">
        <v>57</v>
      </c>
      <c r="B34" s="8">
        <v>5.9027777777777783E-2</v>
      </c>
      <c r="C34" s="8">
        <v>0.11944444444444445</v>
      </c>
      <c r="D34" s="8">
        <f>C34-B34</f>
        <v>6.0416666666666667E-2</v>
      </c>
      <c r="E34" s="8">
        <v>0.18055555555555555</v>
      </c>
      <c r="F34" s="8">
        <f>E34-C34</f>
        <v>6.1111111111111102E-2</v>
      </c>
      <c r="G34" s="20">
        <v>0.24305555555555555</v>
      </c>
      <c r="H34" s="8">
        <f>G34-E34</f>
        <v>6.25E-2</v>
      </c>
      <c r="I34" s="21"/>
      <c r="J34" s="19"/>
    </row>
    <row r="35" spans="1:20" x14ac:dyDescent="0.3">
      <c r="A35" s="7" t="s">
        <v>56</v>
      </c>
      <c r="B35" s="8">
        <v>5.9027777777777783E-2</v>
      </c>
      <c r="C35" s="8">
        <v>0.11944444444444445</v>
      </c>
      <c r="D35" s="8">
        <f>C35-B35</f>
        <v>6.0416666666666667E-2</v>
      </c>
      <c r="E35" s="8">
        <v>0.18055555555555555</v>
      </c>
      <c r="F35" s="8">
        <f>E35-C35</f>
        <v>6.1111111111111102E-2</v>
      </c>
      <c r="G35" s="20">
        <v>0.24305555555555555</v>
      </c>
      <c r="H35" s="8">
        <f>G35-E35</f>
        <v>6.25E-2</v>
      </c>
      <c r="I35" s="21"/>
      <c r="J35" s="19"/>
      <c r="K35" s="1" t="s">
        <v>22</v>
      </c>
      <c r="L35" s="3">
        <v>400</v>
      </c>
      <c r="M35" s="3">
        <v>800</v>
      </c>
      <c r="O35" s="4"/>
      <c r="P35" s="4"/>
      <c r="Q35" s="4"/>
    </row>
    <row r="36" spans="1:20" x14ac:dyDescent="0.3">
      <c r="B36" s="22" t="s">
        <v>65</v>
      </c>
      <c r="C36" s="22"/>
      <c r="D36" s="22" t="s">
        <v>38</v>
      </c>
      <c r="E36" s="22"/>
      <c r="F36" s="22" t="s">
        <v>66</v>
      </c>
      <c r="G36" s="23"/>
      <c r="H36" s="22" t="s">
        <v>39</v>
      </c>
      <c r="I36" s="24"/>
      <c r="J36" s="18"/>
      <c r="K36" s="7" t="s">
        <v>10</v>
      </c>
      <c r="L36" s="10">
        <v>4.2361111111111106E-2</v>
      </c>
      <c r="M36" s="12">
        <v>8.4027777777777771E-2</v>
      </c>
      <c r="N36" s="10">
        <f>M36-L36</f>
        <v>4.1666666666666664E-2</v>
      </c>
      <c r="O36" s="3" t="s">
        <v>50</v>
      </c>
      <c r="P36" s="4"/>
      <c r="Q36" s="4"/>
    </row>
    <row r="37" spans="1:20" x14ac:dyDescent="0.3">
      <c r="A37" s="7" t="s">
        <v>76</v>
      </c>
      <c r="B37" s="8">
        <v>0.30486111111111108</v>
      </c>
      <c r="C37" s="8">
        <f>B37-G34</f>
        <v>6.180555555555553E-2</v>
      </c>
      <c r="D37" s="8">
        <v>0.36736111111111108</v>
      </c>
      <c r="E37" s="8">
        <f>D37-B37</f>
        <v>6.25E-2</v>
      </c>
      <c r="F37" s="8">
        <v>0.4284722222222222</v>
      </c>
      <c r="G37" s="8">
        <f>F37-D37</f>
        <v>6.1111111111111116E-2</v>
      </c>
      <c r="H37" s="9">
        <v>0.48472222222222222</v>
      </c>
      <c r="I37" s="8">
        <f>H37-F37</f>
        <v>5.6250000000000022E-2</v>
      </c>
      <c r="J37" s="3" t="s">
        <v>50</v>
      </c>
      <c r="K37" s="7" t="s">
        <v>13</v>
      </c>
      <c r="L37" s="10">
        <v>4.2361111111111106E-2</v>
      </c>
      <c r="M37" s="12">
        <v>8.7500000000000008E-2</v>
      </c>
      <c r="N37" s="10">
        <f t="shared" ref="N37:N42" si="10">M37-L37</f>
        <v>4.5138888888888902E-2</v>
      </c>
      <c r="O37" s="3" t="s">
        <v>52</v>
      </c>
      <c r="P37" s="4"/>
      <c r="Q37" s="4"/>
    </row>
    <row r="38" spans="1:20" x14ac:dyDescent="0.3">
      <c r="A38" s="7" t="s">
        <v>74</v>
      </c>
      <c r="B38" s="8">
        <v>0.30486111111111108</v>
      </c>
      <c r="C38" s="8">
        <f>B38-G35</f>
        <v>6.180555555555553E-2</v>
      </c>
      <c r="D38" s="8">
        <v>0.36736111111111108</v>
      </c>
      <c r="E38" s="8">
        <f>D38-B38</f>
        <v>6.25E-2</v>
      </c>
      <c r="F38" s="8">
        <v>0.4284722222222222</v>
      </c>
      <c r="G38" s="8">
        <f>F38-D38</f>
        <v>6.1111111111111116E-2</v>
      </c>
      <c r="H38" s="9">
        <v>0.48541666666666666</v>
      </c>
      <c r="I38" s="8">
        <f>H38-F38</f>
        <v>5.6944444444444464E-2</v>
      </c>
      <c r="J38" s="3" t="s">
        <v>51</v>
      </c>
      <c r="K38" s="7" t="s">
        <v>48</v>
      </c>
      <c r="L38" s="10">
        <v>4.4444444444444446E-2</v>
      </c>
      <c r="M38" s="12">
        <v>9.0277777777777776E-2</v>
      </c>
      <c r="N38" s="10">
        <f t="shared" si="10"/>
        <v>4.583333333333333E-2</v>
      </c>
      <c r="O38" s="3"/>
      <c r="P38" s="4"/>
      <c r="Q38" s="4"/>
    </row>
    <row r="39" spans="1:20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7" t="s">
        <v>32</v>
      </c>
      <c r="L39" s="10">
        <v>4.5138888888888888E-2</v>
      </c>
      <c r="M39" s="12">
        <v>0.10069444444444443</v>
      </c>
      <c r="N39" s="10">
        <f t="shared" si="10"/>
        <v>5.5555555555555546E-2</v>
      </c>
      <c r="O39" s="4"/>
      <c r="P39" s="4"/>
      <c r="Q39" s="4"/>
      <c r="S39" s="3"/>
    </row>
    <row r="40" spans="1:20" x14ac:dyDescent="0.3">
      <c r="A40" s="25"/>
      <c r="B40" s="25"/>
      <c r="C40" s="25"/>
      <c r="D40" s="25"/>
      <c r="E40" s="25"/>
      <c r="F40" s="25"/>
      <c r="G40" s="25"/>
      <c r="H40" s="27"/>
      <c r="I40" s="25"/>
      <c r="J40" s="25"/>
      <c r="K40" s="7" t="s">
        <v>33</v>
      </c>
      <c r="L40" s="10">
        <v>4.6527777777777779E-2</v>
      </c>
      <c r="M40" s="12">
        <v>0.10277777777777779</v>
      </c>
      <c r="N40" s="10">
        <f t="shared" si="10"/>
        <v>5.6250000000000008E-2</v>
      </c>
      <c r="O40" s="4"/>
      <c r="S40" s="3"/>
    </row>
    <row r="41" spans="1:20" x14ac:dyDescent="0.3">
      <c r="A41" s="25"/>
      <c r="B41" s="17"/>
      <c r="C41" s="17"/>
      <c r="D41" s="17"/>
      <c r="E41" s="17"/>
      <c r="F41" s="17"/>
      <c r="G41" s="17"/>
      <c r="H41" s="21"/>
      <c r="I41" s="17"/>
      <c r="J41" s="15"/>
      <c r="K41" s="7" t="s">
        <v>34</v>
      </c>
      <c r="L41" s="10">
        <v>4.8611111111111112E-2</v>
      </c>
      <c r="M41" s="12">
        <v>0.10347222222222223</v>
      </c>
      <c r="N41" s="10">
        <f t="shared" si="10"/>
        <v>5.4861111111111117E-2</v>
      </c>
      <c r="O41" s="4"/>
    </row>
    <row r="42" spans="1:20" x14ac:dyDescent="0.3">
      <c r="A42" s="25"/>
      <c r="B42" s="17"/>
      <c r="C42" s="17"/>
      <c r="D42" s="17"/>
      <c r="E42" s="17"/>
      <c r="F42" s="17"/>
      <c r="G42" s="17"/>
      <c r="H42" s="21"/>
      <c r="I42" s="17"/>
      <c r="J42" s="25"/>
      <c r="K42" s="7" t="s">
        <v>21</v>
      </c>
      <c r="L42" s="10">
        <v>4.9999999999999996E-2</v>
      </c>
      <c r="M42" s="12">
        <v>0.10555555555555556</v>
      </c>
      <c r="N42" s="10">
        <f t="shared" si="10"/>
        <v>5.5555555555555559E-2</v>
      </c>
      <c r="O42" s="4"/>
    </row>
    <row r="43" spans="1:20" x14ac:dyDescent="0.3">
      <c r="H43" s="18"/>
      <c r="K43" s="1" t="s">
        <v>35</v>
      </c>
      <c r="L43" s="3" t="s">
        <v>63</v>
      </c>
      <c r="M43" s="3" t="s">
        <v>36</v>
      </c>
      <c r="N43" s="3"/>
      <c r="O43" s="3" t="s">
        <v>64</v>
      </c>
      <c r="P43" s="3"/>
      <c r="Q43" s="3" t="s">
        <v>37</v>
      </c>
      <c r="R43" s="3"/>
    </row>
    <row r="44" spans="1:20" x14ac:dyDescent="0.3">
      <c r="B44" s="4"/>
      <c r="C44" s="4"/>
      <c r="D44" s="4"/>
      <c r="E44" s="4"/>
      <c r="F44" s="4"/>
      <c r="K44" s="7" t="s">
        <v>12</v>
      </c>
      <c r="L44" s="8">
        <v>5.0694444444444452E-2</v>
      </c>
      <c r="M44" s="8">
        <v>0.1076388888888889</v>
      </c>
      <c r="N44" s="8">
        <f>M44-L44</f>
        <v>5.6944444444444443E-2</v>
      </c>
      <c r="O44" s="8">
        <v>0.16666666666666666</v>
      </c>
      <c r="P44" s="8">
        <f>O44-M44</f>
        <v>5.9027777777777762E-2</v>
      </c>
      <c r="Q44" s="20">
        <v>0.22569444444444445</v>
      </c>
      <c r="R44" s="8">
        <f>Q44-O44</f>
        <v>5.902777777777779E-2</v>
      </c>
      <c r="S44" s="3"/>
      <c r="T44" s="3"/>
    </row>
    <row r="45" spans="1:20" x14ac:dyDescent="0.3">
      <c r="B45" s="4"/>
      <c r="C45" s="4"/>
      <c r="D45" s="4"/>
      <c r="E45" s="4"/>
      <c r="F45" s="4"/>
      <c r="K45" s="7" t="s">
        <v>28</v>
      </c>
      <c r="L45" s="8">
        <v>5.0694444444444452E-2</v>
      </c>
      <c r="M45" s="8">
        <v>0.1076388888888889</v>
      </c>
      <c r="N45" s="8">
        <f>M45-L45</f>
        <v>5.6944444444444443E-2</v>
      </c>
      <c r="O45" s="8">
        <v>0.16666666666666666</v>
      </c>
      <c r="P45" s="8">
        <f>O45-M45</f>
        <v>5.9027777777777762E-2</v>
      </c>
      <c r="Q45" s="20">
        <v>0.22569444444444445</v>
      </c>
      <c r="R45" s="8">
        <f>Q45-O45</f>
        <v>5.902777777777779E-2</v>
      </c>
      <c r="S45" s="21"/>
      <c r="T45" s="19"/>
    </row>
    <row r="46" spans="1:20" x14ac:dyDescent="0.3">
      <c r="K46" s="7" t="s">
        <v>30</v>
      </c>
      <c r="L46" s="8">
        <v>5.0694444444444452E-2</v>
      </c>
      <c r="M46" s="8">
        <v>0.1076388888888889</v>
      </c>
      <c r="N46" s="8">
        <f>M46-L46</f>
        <v>5.6944444444444443E-2</v>
      </c>
      <c r="O46" s="8">
        <v>0.16666666666666666</v>
      </c>
      <c r="P46" s="8">
        <f>O46-M46</f>
        <v>5.9027777777777762E-2</v>
      </c>
      <c r="Q46" s="20">
        <v>0.22569444444444445</v>
      </c>
      <c r="R46" s="8">
        <f>Q46-O46</f>
        <v>5.902777777777779E-2</v>
      </c>
      <c r="S46" s="21"/>
      <c r="T46" s="19"/>
    </row>
    <row r="47" spans="1:20" x14ac:dyDescent="0.3">
      <c r="K47" s="7" t="s">
        <v>20</v>
      </c>
      <c r="L47" s="8">
        <v>5.2777777777777778E-2</v>
      </c>
      <c r="M47" s="8">
        <v>0.11388888888888889</v>
      </c>
      <c r="N47" s="8">
        <f>M47-L47</f>
        <v>6.1111111111111109E-2</v>
      </c>
      <c r="O47" s="8">
        <v>0.17500000000000002</v>
      </c>
      <c r="P47" s="8">
        <f>O47-M47</f>
        <v>6.111111111111113E-2</v>
      </c>
      <c r="Q47" s="20">
        <v>0.23750000000000002</v>
      </c>
      <c r="R47" s="8">
        <f>Q47-O47</f>
        <v>6.25E-2</v>
      </c>
      <c r="S47" s="21"/>
      <c r="T47" s="19"/>
    </row>
    <row r="48" spans="1:20" x14ac:dyDescent="0.3">
      <c r="K48" s="7" t="s">
        <v>90</v>
      </c>
      <c r="L48" s="10">
        <v>5.2777777777777778E-2</v>
      </c>
      <c r="M48" s="10">
        <v>0.11388888888888889</v>
      </c>
      <c r="N48" s="8">
        <f>M48-L48</f>
        <v>6.1111111111111109E-2</v>
      </c>
      <c r="O48" s="10">
        <v>0.17569444444444446</v>
      </c>
      <c r="P48" s="8">
        <f>O48-M48</f>
        <v>6.1805555555555572E-2</v>
      </c>
      <c r="Q48" s="10">
        <v>0.23958333333333334</v>
      </c>
      <c r="R48" s="8">
        <f>Q48-O48</f>
        <v>6.3888888888888884E-2</v>
      </c>
      <c r="S48" s="21"/>
      <c r="T48" s="19"/>
    </row>
    <row r="49" spans="11:22" x14ac:dyDescent="0.3">
      <c r="L49" s="22" t="s">
        <v>65</v>
      </c>
      <c r="M49" s="22"/>
      <c r="N49" s="22" t="s">
        <v>38</v>
      </c>
      <c r="O49" s="22"/>
      <c r="P49" s="22" t="s">
        <v>66</v>
      </c>
      <c r="Q49" s="23"/>
      <c r="R49" s="22" t="s">
        <v>39</v>
      </c>
      <c r="S49" s="24"/>
      <c r="T49" s="3"/>
    </row>
    <row r="50" spans="11:22" x14ac:dyDescent="0.3">
      <c r="K50" s="7" t="s">
        <v>91</v>
      </c>
      <c r="L50" s="8">
        <v>0.28263888888888888</v>
      </c>
      <c r="M50" s="8">
        <f>L50-Q44</f>
        <v>5.6944444444444436E-2</v>
      </c>
      <c r="N50" s="8">
        <v>0.33749999999999997</v>
      </c>
      <c r="O50" s="8">
        <f>N50-L50</f>
        <v>5.4861111111111083E-2</v>
      </c>
      <c r="P50" s="8">
        <v>0.39583333333333331</v>
      </c>
      <c r="Q50" s="8">
        <f>P50-N50</f>
        <v>5.8333333333333348E-2</v>
      </c>
      <c r="R50" s="9">
        <v>0.44513888888888892</v>
      </c>
      <c r="S50" s="8">
        <f>R50-P50</f>
        <v>4.9305555555555602E-2</v>
      </c>
      <c r="T50" s="3" t="s">
        <v>50</v>
      </c>
    </row>
    <row r="51" spans="11:22" x14ac:dyDescent="0.3">
      <c r="K51" s="7" t="s">
        <v>92</v>
      </c>
      <c r="L51" s="8">
        <v>0.28263888888888888</v>
      </c>
      <c r="M51" s="8">
        <f>L51-Q45</f>
        <v>5.6944444444444436E-2</v>
      </c>
      <c r="N51" s="8">
        <v>0.33749999999999997</v>
      </c>
      <c r="O51" s="8">
        <f>N51-L51</f>
        <v>5.4861111111111083E-2</v>
      </c>
      <c r="P51" s="8">
        <v>0.39999999999999997</v>
      </c>
      <c r="Q51" s="8">
        <f>P51-N51</f>
        <v>6.25E-2</v>
      </c>
      <c r="R51" s="9">
        <v>0.44861111111111113</v>
      </c>
      <c r="S51" s="8">
        <f>R51-P51</f>
        <v>4.861111111111116E-2</v>
      </c>
      <c r="T51" s="3" t="s">
        <v>51</v>
      </c>
    </row>
    <row r="52" spans="11:22" x14ac:dyDescent="0.3">
      <c r="K52" s="7" t="s">
        <v>93</v>
      </c>
      <c r="L52" s="8">
        <v>0.28263888888888888</v>
      </c>
      <c r="M52" s="8">
        <f>L52-Q46</f>
        <v>5.6944444444444436E-2</v>
      </c>
      <c r="N52" s="8">
        <v>0.33749999999999997</v>
      </c>
      <c r="O52" s="8">
        <f>N52-L52</f>
        <v>5.4861111111111083E-2</v>
      </c>
      <c r="P52" s="8">
        <v>0.39999999999999997</v>
      </c>
      <c r="Q52" s="8">
        <f>P52-N52</f>
        <v>6.25E-2</v>
      </c>
      <c r="R52" s="9">
        <v>0.45</v>
      </c>
      <c r="S52" s="8">
        <f>R52-P52</f>
        <v>5.0000000000000044E-2</v>
      </c>
      <c r="T52" s="3" t="s">
        <v>52</v>
      </c>
    </row>
    <row r="53" spans="11:22" x14ac:dyDescent="0.3">
      <c r="K53" s="7" t="s">
        <v>73</v>
      </c>
      <c r="L53" s="8">
        <v>0.30138888888888887</v>
      </c>
      <c r="M53" s="8">
        <f>L53-Q47</f>
        <v>6.3888888888888856E-2</v>
      </c>
      <c r="N53" s="8">
        <v>0.3666666666666667</v>
      </c>
      <c r="O53" s="8">
        <f>N53-L53</f>
        <v>6.5277777777777823E-2</v>
      </c>
      <c r="P53" s="8">
        <v>0.4284722222222222</v>
      </c>
      <c r="Q53" s="8">
        <f>P53-N53</f>
        <v>6.1805555555555503E-2</v>
      </c>
      <c r="R53" s="9">
        <v>0.4916666666666667</v>
      </c>
      <c r="S53" s="8">
        <f>R53-P53</f>
        <v>6.3194444444444497E-2</v>
      </c>
    </row>
    <row r="54" spans="11:22" x14ac:dyDescent="0.3">
      <c r="K54" s="7" t="s">
        <v>72</v>
      </c>
      <c r="L54" s="10">
        <v>0.3034722222222222</v>
      </c>
      <c r="M54" s="8">
        <f>L54-Q48</f>
        <v>6.3888888888888856E-2</v>
      </c>
      <c r="N54" s="10">
        <v>0.3666666666666667</v>
      </c>
      <c r="O54" s="8">
        <f>N54-L54</f>
        <v>6.3194444444444497E-2</v>
      </c>
      <c r="P54" s="10">
        <v>0.43194444444444446</v>
      </c>
      <c r="Q54" s="8">
        <f>P54-N54</f>
        <v>6.5277777777777768E-2</v>
      </c>
      <c r="R54" s="12">
        <v>0.49305555555555558</v>
      </c>
      <c r="S54" s="8">
        <f>R54-P54</f>
        <v>6.1111111111111116E-2</v>
      </c>
    </row>
    <row r="57" spans="11:22" x14ac:dyDescent="0.3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1:22" x14ac:dyDescent="0.3"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1:22" x14ac:dyDescent="0.3">
      <c r="K59" s="27"/>
      <c r="L59" s="28"/>
      <c r="M59" s="29"/>
      <c r="N59" s="28"/>
      <c r="O59" s="29"/>
      <c r="P59" s="28"/>
      <c r="Q59" s="29"/>
      <c r="R59" s="19"/>
      <c r="S59" s="29"/>
      <c r="T59" s="27"/>
      <c r="U59" s="27"/>
      <c r="V59" s="27"/>
    </row>
    <row r="60" spans="11:22" x14ac:dyDescent="0.3">
      <c r="K60" s="27"/>
      <c r="L60" s="28"/>
      <c r="M60" s="29"/>
      <c r="N60" s="28"/>
      <c r="O60" s="29"/>
      <c r="P60" s="28"/>
      <c r="Q60" s="29"/>
      <c r="R60" s="19"/>
      <c r="S60" s="29"/>
      <c r="T60" s="27"/>
      <c r="U60" s="27"/>
      <c r="V60" s="27"/>
    </row>
    <row r="61" spans="11:22" x14ac:dyDescent="0.3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R40" sqref="R40"/>
    </sheetView>
  </sheetViews>
  <sheetFormatPr defaultRowHeight="16.5" x14ac:dyDescent="0.3"/>
  <cols>
    <col min="1" max="1" width="19.2851562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9" width="7.42578125" style="2" customWidth="1"/>
    <col min="10" max="10" width="9.140625" style="2"/>
    <col min="11" max="11" width="21.42578125" style="2" customWidth="1"/>
    <col min="12" max="12" width="7.5703125" style="2" bestFit="1" customWidth="1"/>
    <col min="13" max="13" width="6.42578125" style="2" bestFit="1" customWidth="1"/>
    <col min="14" max="18" width="7.5703125" style="2" bestFit="1" customWidth="1"/>
    <col min="19" max="19" width="7.28515625" style="2" customWidth="1"/>
    <col min="20" max="20" width="8" style="2" customWidth="1"/>
    <col min="21" max="16384" width="9.140625" style="2"/>
  </cols>
  <sheetData>
    <row r="1" spans="1:19" ht="20.25" x14ac:dyDescent="0.3">
      <c r="A1" s="6" t="s">
        <v>94</v>
      </c>
      <c r="K1" s="6" t="s">
        <v>94</v>
      </c>
    </row>
    <row r="2" spans="1:19" x14ac:dyDescent="0.3">
      <c r="A2" s="1" t="s">
        <v>95</v>
      </c>
      <c r="K2" s="1" t="s">
        <v>95</v>
      </c>
    </row>
    <row r="3" spans="1:19" x14ac:dyDescent="0.3">
      <c r="A3" s="26" t="s">
        <v>80</v>
      </c>
      <c r="K3" s="26" t="s">
        <v>80</v>
      </c>
    </row>
    <row r="4" spans="1:19" x14ac:dyDescent="0.3">
      <c r="A4" s="1"/>
    </row>
    <row r="5" spans="1:19" x14ac:dyDescent="0.3">
      <c r="A5" s="1" t="s">
        <v>53</v>
      </c>
      <c r="B5" s="3">
        <v>400</v>
      </c>
      <c r="C5" s="3">
        <v>800</v>
      </c>
      <c r="D5" s="4"/>
      <c r="K5" s="1" t="s">
        <v>53</v>
      </c>
      <c r="L5" s="3">
        <v>400</v>
      </c>
      <c r="M5" s="3">
        <v>800</v>
      </c>
      <c r="N5" s="4"/>
    </row>
    <row r="6" spans="1:19" x14ac:dyDescent="0.3">
      <c r="A6" s="7" t="s">
        <v>56</v>
      </c>
      <c r="B6" s="8">
        <v>4.9999999999999996E-2</v>
      </c>
      <c r="C6" s="8">
        <v>0.10486111111111111</v>
      </c>
      <c r="D6" s="8">
        <f>C6-B6</f>
        <v>5.4861111111111117E-2</v>
      </c>
      <c r="E6" s="14">
        <v>0.44791666666666669</v>
      </c>
      <c r="F6" s="3" t="s">
        <v>50</v>
      </c>
      <c r="K6" s="7" t="s">
        <v>15</v>
      </c>
      <c r="L6" s="8">
        <v>4.6527777777777779E-2</v>
      </c>
      <c r="M6" s="8">
        <v>9.4444444444444442E-2</v>
      </c>
      <c r="N6" s="8">
        <f>M6-L6</f>
        <v>4.7916666666666663E-2</v>
      </c>
      <c r="O6" s="14">
        <v>0.38611111111111113</v>
      </c>
      <c r="P6" s="3" t="s">
        <v>50</v>
      </c>
    </row>
    <row r="7" spans="1:19" x14ac:dyDescent="0.3">
      <c r="A7" s="7" t="s">
        <v>23</v>
      </c>
      <c r="B7" s="8">
        <v>4.8611111111111112E-2</v>
      </c>
      <c r="C7" s="8">
        <v>0.10416666666666667</v>
      </c>
      <c r="D7" s="8">
        <f t="shared" ref="D7:D9" si="0">C7-B7</f>
        <v>5.5555555555555559E-2</v>
      </c>
      <c r="K7" s="7" t="s">
        <v>12</v>
      </c>
      <c r="L7" s="8">
        <v>4.5833333333333337E-2</v>
      </c>
      <c r="M7" s="8">
        <v>9.6527777777777768E-2</v>
      </c>
      <c r="N7" s="8">
        <f t="shared" ref="N7" si="1">M7-L7</f>
        <v>5.0694444444444431E-2</v>
      </c>
    </row>
    <row r="8" spans="1:19" x14ac:dyDescent="0.3">
      <c r="A8" s="7" t="s">
        <v>42</v>
      </c>
      <c r="B8" s="8">
        <v>5.9722222222222225E-2</v>
      </c>
      <c r="C8" s="8">
        <v>0.12222222222222223</v>
      </c>
      <c r="D8" s="8">
        <f>C8-B8</f>
        <v>6.25E-2</v>
      </c>
      <c r="K8" s="7" t="s">
        <v>28</v>
      </c>
      <c r="L8" s="8">
        <v>4.4444444444444446E-2</v>
      </c>
      <c r="M8" s="8">
        <v>9.375E-2</v>
      </c>
      <c r="N8" s="8">
        <f>M8-L8</f>
        <v>4.9305555555555554E-2</v>
      </c>
    </row>
    <row r="9" spans="1:19" x14ac:dyDescent="0.3">
      <c r="A9" s="7" t="s">
        <v>57</v>
      </c>
      <c r="B9" s="8">
        <v>5.7638888888888885E-2</v>
      </c>
      <c r="C9" s="8">
        <v>0.11666666666666665</v>
      </c>
      <c r="D9" s="8">
        <f t="shared" si="0"/>
        <v>5.9027777777777769E-2</v>
      </c>
      <c r="K9" s="7" t="s">
        <v>30</v>
      </c>
      <c r="L9" s="8">
        <v>5.0694444444444452E-2</v>
      </c>
      <c r="M9" s="8">
        <v>0.1013888888888889</v>
      </c>
      <c r="N9" s="8">
        <f t="shared" ref="N9" si="2">M9-L9</f>
        <v>5.0694444444444452E-2</v>
      </c>
    </row>
    <row r="10" spans="1:19" x14ac:dyDescent="0.3">
      <c r="K10" s="1"/>
      <c r="L10" s="3"/>
      <c r="M10" s="3"/>
      <c r="N10" s="4"/>
    </row>
    <row r="11" spans="1:19" x14ac:dyDescent="0.3">
      <c r="A11" s="1" t="s">
        <v>53</v>
      </c>
      <c r="B11" s="3">
        <v>400</v>
      </c>
      <c r="C11" s="3">
        <v>800</v>
      </c>
      <c r="D11" s="4"/>
      <c r="K11" s="1" t="s">
        <v>2</v>
      </c>
      <c r="L11" s="3">
        <v>400</v>
      </c>
      <c r="M11" s="3">
        <v>800</v>
      </c>
      <c r="N11" s="3"/>
      <c r="O11" s="3">
        <v>1200</v>
      </c>
      <c r="P11" s="3"/>
      <c r="Q11" s="3">
        <v>1600</v>
      </c>
    </row>
    <row r="12" spans="1:19" x14ac:dyDescent="0.3">
      <c r="A12" s="7" t="s">
        <v>61</v>
      </c>
      <c r="B12" s="8">
        <v>5.1388888888888894E-2</v>
      </c>
      <c r="C12" s="8">
        <v>0.11458333333333333</v>
      </c>
      <c r="D12" s="8">
        <f>C12-B12</f>
        <v>6.3194444444444442E-2</v>
      </c>
      <c r="E12" s="14">
        <v>0.4604166666666667</v>
      </c>
      <c r="F12" s="3"/>
      <c r="K12" s="7" t="s">
        <v>13</v>
      </c>
      <c r="L12" s="8">
        <v>4.5833333333333337E-2</v>
      </c>
      <c r="M12" s="8">
        <v>9.375E-2</v>
      </c>
      <c r="N12" s="8">
        <f>M12-L12</f>
        <v>4.7916666666666663E-2</v>
      </c>
      <c r="O12" s="8">
        <v>0.14375000000000002</v>
      </c>
      <c r="P12" s="8">
        <f>O12-M12</f>
        <v>5.0000000000000017E-2</v>
      </c>
      <c r="Q12" s="9">
        <v>0.18819444444444444</v>
      </c>
      <c r="R12" s="8">
        <f>Q12-O12</f>
        <v>4.4444444444444425E-2</v>
      </c>
      <c r="S12" s="3" t="s">
        <v>50</v>
      </c>
    </row>
    <row r="13" spans="1:19" x14ac:dyDescent="0.3">
      <c r="A13" s="7" t="s">
        <v>8</v>
      </c>
      <c r="B13" s="8">
        <v>5.5555555555555552E-2</v>
      </c>
      <c r="C13" s="8">
        <v>0.1125</v>
      </c>
      <c r="D13" s="8">
        <f t="shared" ref="D13:D15" si="3">C13-B13</f>
        <v>5.694444444444445E-2</v>
      </c>
      <c r="K13" s="7" t="s">
        <v>11</v>
      </c>
      <c r="L13" s="8">
        <v>4.5833333333333337E-2</v>
      </c>
      <c r="M13" s="8">
        <v>9.4444444444444442E-2</v>
      </c>
      <c r="N13" s="8">
        <f t="shared" ref="N13:N24" si="4">M13-L13</f>
        <v>4.8611111111111105E-2</v>
      </c>
      <c r="O13" s="8">
        <v>0.14444444444444446</v>
      </c>
      <c r="P13" s="8">
        <f t="shared" ref="P13:P24" si="5">O13-M13</f>
        <v>5.0000000000000017E-2</v>
      </c>
      <c r="Q13" s="9">
        <v>0.19305555555555554</v>
      </c>
      <c r="R13" s="8">
        <f t="shared" ref="R13:R24" si="6">Q13-O13</f>
        <v>4.8611111111111077E-2</v>
      </c>
      <c r="S13" s="3" t="s">
        <v>51</v>
      </c>
    </row>
    <row r="14" spans="1:19" x14ac:dyDescent="0.3">
      <c r="A14" s="7" t="s">
        <v>26</v>
      </c>
      <c r="B14" s="8">
        <v>5.6250000000000001E-2</v>
      </c>
      <c r="C14" s="8">
        <v>0.11875000000000001</v>
      </c>
      <c r="D14" s="8">
        <f t="shared" si="3"/>
        <v>6.25E-2</v>
      </c>
      <c r="K14" s="7" t="s">
        <v>15</v>
      </c>
      <c r="L14" s="8">
        <v>4.6527777777777779E-2</v>
      </c>
      <c r="M14" s="8">
        <v>9.7222222222222224E-2</v>
      </c>
      <c r="N14" s="8">
        <f t="shared" si="4"/>
        <v>5.0694444444444445E-2</v>
      </c>
      <c r="O14" s="8">
        <v>0.15138888888888888</v>
      </c>
      <c r="P14" s="8">
        <f t="shared" si="5"/>
        <v>5.4166666666666655E-2</v>
      </c>
      <c r="Q14" s="9">
        <v>0.20138888888888887</v>
      </c>
      <c r="R14" s="8">
        <f t="shared" si="6"/>
        <v>4.9999999999999989E-2</v>
      </c>
      <c r="S14" s="3" t="s">
        <v>52</v>
      </c>
    </row>
    <row r="15" spans="1:19" x14ac:dyDescent="0.3">
      <c r="A15" s="7" t="s">
        <v>60</v>
      </c>
      <c r="B15" s="8">
        <v>5.486111111111111E-2</v>
      </c>
      <c r="C15" s="8">
        <v>0.11388888888888889</v>
      </c>
      <c r="D15" s="8">
        <f t="shared" si="3"/>
        <v>5.9027777777777776E-2</v>
      </c>
      <c r="K15" s="7" t="s">
        <v>14</v>
      </c>
      <c r="L15" s="8">
        <v>4.7222222222222221E-2</v>
      </c>
      <c r="M15" s="8">
        <v>9.7222222222222224E-2</v>
      </c>
      <c r="N15" s="8">
        <f t="shared" si="4"/>
        <v>0.05</v>
      </c>
      <c r="O15" s="8">
        <v>0.15277777777777776</v>
      </c>
      <c r="P15" s="8">
        <f t="shared" si="5"/>
        <v>5.5555555555555539E-2</v>
      </c>
      <c r="Q15" s="9">
        <v>0.20277777777777781</v>
      </c>
      <c r="R15" s="8">
        <f t="shared" si="6"/>
        <v>5.0000000000000044E-2</v>
      </c>
    </row>
    <row r="16" spans="1:19" x14ac:dyDescent="0.3">
      <c r="K16" s="7" t="s">
        <v>29</v>
      </c>
      <c r="L16" s="8">
        <v>4.6527777777777779E-2</v>
      </c>
      <c r="M16" s="8">
        <v>9.7222222222222224E-2</v>
      </c>
      <c r="N16" s="8">
        <f t="shared" si="4"/>
        <v>5.0694444444444445E-2</v>
      </c>
      <c r="O16" s="8">
        <v>0.15138888888888888</v>
      </c>
      <c r="P16" s="8">
        <f t="shared" si="5"/>
        <v>5.4166666666666655E-2</v>
      </c>
      <c r="Q16" s="9">
        <v>0.20347222222222219</v>
      </c>
      <c r="R16" s="8">
        <f t="shared" si="6"/>
        <v>5.2083333333333315E-2</v>
      </c>
    </row>
    <row r="17" spans="1:19" x14ac:dyDescent="0.3">
      <c r="A17" s="1" t="s">
        <v>2</v>
      </c>
      <c r="B17" s="3">
        <v>400</v>
      </c>
      <c r="C17" s="3">
        <v>800</v>
      </c>
      <c r="D17" s="3"/>
      <c r="E17" s="3">
        <v>1200</v>
      </c>
      <c r="F17" s="3"/>
      <c r="G17" s="3">
        <v>1600</v>
      </c>
      <c r="K17" s="7" t="s">
        <v>59</v>
      </c>
      <c r="L17" s="8">
        <v>5.0694444444444452E-2</v>
      </c>
      <c r="M17" s="8">
        <v>0.10347222222222223</v>
      </c>
      <c r="N17" s="8">
        <f t="shared" si="4"/>
        <v>5.2777777777777778E-2</v>
      </c>
      <c r="O17" s="8">
        <v>0.15208333333333332</v>
      </c>
      <c r="P17" s="8">
        <f t="shared" si="5"/>
        <v>4.8611111111111091E-2</v>
      </c>
      <c r="Q17" s="9">
        <v>0.21458333333333335</v>
      </c>
      <c r="R17" s="8">
        <f t="shared" si="6"/>
        <v>6.2500000000000028E-2</v>
      </c>
    </row>
    <row r="18" spans="1:19" x14ac:dyDescent="0.3">
      <c r="A18" s="7" t="s">
        <v>3</v>
      </c>
      <c r="B18" s="8">
        <v>5.0694444444444452E-2</v>
      </c>
      <c r="C18" s="8">
        <v>0.10486111111111111</v>
      </c>
      <c r="D18" s="8">
        <f>C18-B18</f>
        <v>5.4166666666666662E-2</v>
      </c>
      <c r="E18" s="8">
        <v>0.15833333333333333</v>
      </c>
      <c r="F18" s="8">
        <f>E18-C18</f>
        <v>5.3472222222222213E-2</v>
      </c>
      <c r="G18" s="9">
        <v>0.21111111111111111</v>
      </c>
      <c r="H18" s="8">
        <f>G18-E18</f>
        <v>5.2777777777777785E-2</v>
      </c>
      <c r="I18" s="3" t="s">
        <v>50</v>
      </c>
      <c r="J18" s="3"/>
      <c r="K18" s="7" t="s">
        <v>34</v>
      </c>
      <c r="L18" s="8">
        <v>5.1388888888888894E-2</v>
      </c>
      <c r="M18" s="8">
        <v>0.1076388888888889</v>
      </c>
      <c r="N18" s="8">
        <f t="shared" si="4"/>
        <v>5.6250000000000001E-2</v>
      </c>
      <c r="O18" s="8">
        <v>0.16388888888888889</v>
      </c>
      <c r="P18" s="8">
        <f t="shared" si="5"/>
        <v>5.6249999999999994E-2</v>
      </c>
      <c r="Q18" s="9">
        <v>0.21875</v>
      </c>
      <c r="R18" s="8">
        <f t="shared" si="6"/>
        <v>5.486111111111111E-2</v>
      </c>
    </row>
    <row r="19" spans="1:19" x14ac:dyDescent="0.3">
      <c r="A19" s="7" t="s">
        <v>42</v>
      </c>
      <c r="B19" s="8">
        <v>5.347222222222222E-2</v>
      </c>
      <c r="C19" s="8">
        <v>0.1111111111111111</v>
      </c>
      <c r="D19" s="8">
        <f t="shared" ref="D19:D27" si="7">C19-B19</f>
        <v>5.7638888888888885E-2</v>
      </c>
      <c r="E19" s="8">
        <v>0.16944444444444443</v>
      </c>
      <c r="F19" s="8">
        <f t="shared" ref="F19:F27" si="8">E19-C19</f>
        <v>5.833333333333332E-2</v>
      </c>
      <c r="G19" s="9">
        <v>0.22777777777777777</v>
      </c>
      <c r="H19" s="8">
        <f t="shared" ref="H19:H27" si="9">G19-E19</f>
        <v>5.8333333333333348E-2</v>
      </c>
      <c r="I19" s="3" t="s">
        <v>51</v>
      </c>
      <c r="J19" s="3"/>
      <c r="K19" s="7" t="s">
        <v>90</v>
      </c>
      <c r="L19" s="8">
        <v>5.1388888888888894E-2</v>
      </c>
      <c r="M19" s="8">
        <v>0.1076388888888889</v>
      </c>
      <c r="N19" s="8">
        <f t="shared" si="4"/>
        <v>5.6250000000000001E-2</v>
      </c>
      <c r="O19" s="8">
        <v>0.16527777777777777</v>
      </c>
      <c r="P19" s="8">
        <f t="shared" si="5"/>
        <v>5.7638888888888878E-2</v>
      </c>
      <c r="Q19" s="9">
        <v>0.21875</v>
      </c>
      <c r="R19" s="8">
        <f t="shared" si="6"/>
        <v>5.3472222222222227E-2</v>
      </c>
    </row>
    <row r="20" spans="1:19" x14ac:dyDescent="0.3">
      <c r="A20" s="7" t="s">
        <v>25</v>
      </c>
      <c r="B20" s="8">
        <v>5.6250000000000001E-2</v>
      </c>
      <c r="C20" s="8">
        <v>0.11805555555555557</v>
      </c>
      <c r="D20" s="8">
        <f t="shared" si="7"/>
        <v>6.1805555555555565E-2</v>
      </c>
      <c r="E20" s="8">
        <v>0.18194444444444444</v>
      </c>
      <c r="F20" s="8">
        <f t="shared" si="8"/>
        <v>6.388888888888887E-2</v>
      </c>
      <c r="G20" s="9">
        <v>0.24166666666666667</v>
      </c>
      <c r="H20" s="8">
        <f t="shared" si="9"/>
        <v>5.9722222222222232E-2</v>
      </c>
      <c r="I20" s="30" t="s">
        <v>52</v>
      </c>
      <c r="J20" s="30"/>
      <c r="K20" s="7" t="s">
        <v>20</v>
      </c>
      <c r="L20" s="10">
        <v>5.0694444444444452E-2</v>
      </c>
      <c r="M20" s="10">
        <v>0.10555555555555556</v>
      </c>
      <c r="N20" s="8">
        <f t="shared" si="4"/>
        <v>5.4861111111111104E-2</v>
      </c>
      <c r="O20" s="10">
        <v>0.16458333333333333</v>
      </c>
      <c r="P20" s="8">
        <f t="shared" si="5"/>
        <v>5.9027777777777776E-2</v>
      </c>
      <c r="Q20" s="9">
        <v>0.22222222222222221</v>
      </c>
      <c r="R20" s="8">
        <f t="shared" si="6"/>
        <v>5.7638888888888878E-2</v>
      </c>
    </row>
    <row r="21" spans="1:19" x14ac:dyDescent="0.3">
      <c r="A21" s="7" t="s">
        <v>7</v>
      </c>
      <c r="B21" s="8">
        <v>5.8333333333333327E-2</v>
      </c>
      <c r="C21" s="8">
        <v>0.12152777777777778</v>
      </c>
      <c r="D21" s="8">
        <f t="shared" si="7"/>
        <v>6.3194444444444442E-2</v>
      </c>
      <c r="E21" s="8">
        <v>0.18611111111111112</v>
      </c>
      <c r="F21" s="8">
        <f t="shared" si="8"/>
        <v>6.458333333333334E-2</v>
      </c>
      <c r="G21" s="9">
        <v>0.24861111111111112</v>
      </c>
      <c r="H21" s="8">
        <f t="shared" si="9"/>
        <v>6.25E-2</v>
      </c>
      <c r="I21" s="17"/>
      <c r="J21" s="17"/>
      <c r="K21" s="7" t="s">
        <v>17</v>
      </c>
      <c r="L21" s="10">
        <v>5.2083333333333336E-2</v>
      </c>
      <c r="M21" s="10">
        <v>0.10833333333333334</v>
      </c>
      <c r="N21" s="8">
        <f>M21-L21</f>
        <v>5.6250000000000001E-2</v>
      </c>
      <c r="O21" s="10">
        <v>0.17222222222222225</v>
      </c>
      <c r="P21" s="8">
        <f t="shared" si="5"/>
        <v>6.3888888888888912E-2</v>
      </c>
      <c r="Q21" s="9">
        <v>0.23263888888888887</v>
      </c>
      <c r="R21" s="8">
        <f t="shared" si="6"/>
        <v>6.0416666666666619E-2</v>
      </c>
    </row>
    <row r="22" spans="1:19" x14ac:dyDescent="0.3">
      <c r="A22" s="7" t="s">
        <v>60</v>
      </c>
      <c r="B22" s="8">
        <v>5.8333333333333327E-2</v>
      </c>
      <c r="C22" s="8">
        <v>0.12152777777777778</v>
      </c>
      <c r="D22" s="8">
        <f t="shared" si="7"/>
        <v>6.3194444444444442E-2</v>
      </c>
      <c r="E22" s="8">
        <v>0.18611111111111112</v>
      </c>
      <c r="F22" s="8">
        <f t="shared" si="8"/>
        <v>6.458333333333334E-2</v>
      </c>
      <c r="G22" s="9">
        <v>0.24861111111111112</v>
      </c>
      <c r="H22" s="8">
        <f t="shared" si="9"/>
        <v>6.25E-2</v>
      </c>
      <c r="I22" s="17"/>
      <c r="J22" s="17"/>
      <c r="K22" s="7" t="s">
        <v>19</v>
      </c>
      <c r="L22" s="8">
        <v>5.2777777777777778E-2</v>
      </c>
      <c r="M22" s="8">
        <v>0.10972222222222222</v>
      </c>
      <c r="N22" s="8">
        <f t="shared" si="4"/>
        <v>5.6944444444444443E-2</v>
      </c>
      <c r="O22" s="8">
        <v>0.17291666666666669</v>
      </c>
      <c r="P22" s="8">
        <f t="shared" si="5"/>
        <v>6.319444444444447E-2</v>
      </c>
      <c r="Q22" s="9">
        <v>0.23333333333333331</v>
      </c>
      <c r="R22" s="8">
        <f t="shared" si="6"/>
        <v>6.0416666666666619E-2</v>
      </c>
    </row>
    <row r="23" spans="1:19" x14ac:dyDescent="0.3">
      <c r="A23" s="7" t="s">
        <v>8</v>
      </c>
      <c r="B23" s="8">
        <v>5.8333333333333327E-2</v>
      </c>
      <c r="C23" s="8">
        <v>0.12152777777777778</v>
      </c>
      <c r="D23" s="8">
        <f t="shared" si="7"/>
        <v>6.3194444444444442E-2</v>
      </c>
      <c r="E23" s="8">
        <v>0.18888888888888888</v>
      </c>
      <c r="F23" s="8">
        <f t="shared" si="8"/>
        <v>6.7361111111111108E-2</v>
      </c>
      <c r="G23" s="9">
        <v>0.24861111111111112</v>
      </c>
      <c r="H23" s="8">
        <f t="shared" si="9"/>
        <v>5.9722222222222232E-2</v>
      </c>
      <c r="I23" s="17"/>
      <c r="J23" s="17"/>
      <c r="K23" s="7" t="s">
        <v>62</v>
      </c>
      <c r="L23" s="8">
        <v>5.4166666666666669E-2</v>
      </c>
      <c r="M23" s="8">
        <v>0.11458333333333333</v>
      </c>
      <c r="N23" s="8">
        <f t="shared" si="4"/>
        <v>6.041666666666666E-2</v>
      </c>
      <c r="O23" s="8">
        <v>0.17777777777777778</v>
      </c>
      <c r="P23" s="8">
        <f t="shared" si="5"/>
        <v>6.3194444444444456E-2</v>
      </c>
      <c r="Q23" s="9">
        <v>0.23472222222222219</v>
      </c>
      <c r="R23" s="8">
        <f t="shared" si="6"/>
        <v>5.6944444444444409E-2</v>
      </c>
    </row>
    <row r="24" spans="1:19" x14ac:dyDescent="0.3">
      <c r="A24" s="7" t="s">
        <v>61</v>
      </c>
      <c r="B24" s="8">
        <v>5.9027777777777783E-2</v>
      </c>
      <c r="C24" s="8">
        <v>0.12291666666666667</v>
      </c>
      <c r="D24" s="8">
        <f t="shared" si="7"/>
        <v>6.3888888888888884E-2</v>
      </c>
      <c r="E24" s="8">
        <v>0.18819444444444444</v>
      </c>
      <c r="F24" s="8">
        <f t="shared" si="8"/>
        <v>6.5277777777777768E-2</v>
      </c>
      <c r="G24" s="9">
        <v>0.25277777777777777</v>
      </c>
      <c r="H24" s="8">
        <f t="shared" si="9"/>
        <v>6.4583333333333326E-2</v>
      </c>
      <c r="I24" s="17"/>
      <c r="J24" s="17"/>
      <c r="K24" s="7" t="s">
        <v>21</v>
      </c>
      <c r="L24" s="8">
        <v>5.486111111111111E-2</v>
      </c>
      <c r="M24" s="8">
        <v>0.11666666666666665</v>
      </c>
      <c r="N24" s="8">
        <f t="shared" si="4"/>
        <v>6.1805555555555544E-2</v>
      </c>
      <c r="O24" s="8">
        <v>0.18055555555555555</v>
      </c>
      <c r="P24" s="8">
        <f t="shared" si="5"/>
        <v>6.3888888888888898E-2</v>
      </c>
      <c r="Q24" s="9">
        <v>0.24305555555555555</v>
      </c>
      <c r="R24" s="8">
        <f t="shared" si="6"/>
        <v>6.25E-2</v>
      </c>
    </row>
    <row r="25" spans="1:19" x14ac:dyDescent="0.3">
      <c r="A25" s="7" t="s">
        <v>6</v>
      </c>
      <c r="B25" s="8">
        <v>5.8333333333333327E-2</v>
      </c>
      <c r="C25" s="8">
        <v>0.12222222222222223</v>
      </c>
      <c r="D25" s="8">
        <f t="shared" si="7"/>
        <v>6.3888888888888912E-2</v>
      </c>
      <c r="E25" s="8">
        <v>0.18819444444444444</v>
      </c>
      <c r="F25" s="8">
        <f t="shared" si="8"/>
        <v>6.597222222222221E-2</v>
      </c>
      <c r="G25" s="9">
        <v>0.25486111111111109</v>
      </c>
      <c r="H25" s="8">
        <f t="shared" si="9"/>
        <v>6.6666666666666652E-2</v>
      </c>
      <c r="I25" s="17"/>
      <c r="J25" s="17"/>
    </row>
    <row r="26" spans="1:19" x14ac:dyDescent="0.3">
      <c r="A26" s="7" t="s">
        <v>9</v>
      </c>
      <c r="B26" s="10">
        <v>5.9722222222222225E-2</v>
      </c>
      <c r="C26" s="10">
        <v>0.12569444444444444</v>
      </c>
      <c r="D26" s="8">
        <f t="shared" si="7"/>
        <v>6.597222222222221E-2</v>
      </c>
      <c r="E26" s="10">
        <v>0.19375000000000001</v>
      </c>
      <c r="F26" s="8">
        <f t="shared" si="8"/>
        <v>6.8055555555555564E-2</v>
      </c>
      <c r="G26" s="9">
        <v>0.26250000000000001</v>
      </c>
      <c r="H26" s="8">
        <f t="shared" si="9"/>
        <v>6.8750000000000006E-2</v>
      </c>
      <c r="I26" s="17"/>
      <c r="J26" s="17"/>
      <c r="K26" s="1" t="s">
        <v>22</v>
      </c>
      <c r="L26" s="3">
        <v>400</v>
      </c>
      <c r="M26" s="3">
        <v>800</v>
      </c>
      <c r="O26" s="4"/>
      <c r="P26" s="4"/>
      <c r="Q26" s="4"/>
    </row>
    <row r="27" spans="1:19" x14ac:dyDescent="0.3">
      <c r="A27" s="7" t="s">
        <v>24</v>
      </c>
      <c r="B27" s="10">
        <v>6.1111111111111116E-2</v>
      </c>
      <c r="C27" s="10">
        <v>0.1277777777777778</v>
      </c>
      <c r="D27" s="8">
        <f t="shared" si="7"/>
        <v>6.666666666666668E-2</v>
      </c>
      <c r="E27" s="10">
        <v>0.19791666666666666</v>
      </c>
      <c r="F27" s="8">
        <f t="shared" si="8"/>
        <v>7.0138888888888862E-2</v>
      </c>
      <c r="G27" s="9">
        <v>0.26805555555555555</v>
      </c>
      <c r="H27" s="8">
        <f t="shared" si="9"/>
        <v>7.013888888888889E-2</v>
      </c>
      <c r="I27" s="17"/>
      <c r="J27" s="17"/>
      <c r="K27" s="7" t="s">
        <v>27</v>
      </c>
      <c r="L27" s="10">
        <v>4.027777777777778E-2</v>
      </c>
      <c r="M27" s="12">
        <v>8.2638888888888887E-2</v>
      </c>
      <c r="N27" s="10">
        <f>M27-L27</f>
        <v>4.2361111111111106E-2</v>
      </c>
      <c r="O27" s="3" t="s">
        <v>50</v>
      </c>
      <c r="P27" s="4"/>
      <c r="Q27" s="4"/>
    </row>
    <row r="28" spans="1:19" x14ac:dyDescent="0.3">
      <c r="K28" s="7" t="s">
        <v>28</v>
      </c>
      <c r="L28" s="10">
        <v>4.4444444444444446E-2</v>
      </c>
      <c r="M28" s="12">
        <v>8.7500000000000008E-2</v>
      </c>
      <c r="N28" s="10">
        <f t="shared" ref="N28:N34" si="10">M28-L28</f>
        <v>4.3055555555555562E-2</v>
      </c>
      <c r="O28" s="3" t="s">
        <v>52</v>
      </c>
      <c r="P28" s="4"/>
      <c r="Q28" s="4"/>
    </row>
    <row r="29" spans="1:19" x14ac:dyDescent="0.3">
      <c r="A29" s="1" t="s">
        <v>22</v>
      </c>
      <c r="B29" s="3">
        <v>400</v>
      </c>
      <c r="C29" s="3">
        <v>800</v>
      </c>
      <c r="E29" s="4"/>
      <c r="K29" s="7" t="s">
        <v>13</v>
      </c>
      <c r="L29" s="10">
        <v>4.3750000000000004E-2</v>
      </c>
      <c r="M29" s="12">
        <v>8.819444444444445E-2</v>
      </c>
      <c r="N29" s="10">
        <f t="shared" si="10"/>
        <v>4.4444444444444446E-2</v>
      </c>
      <c r="O29" s="3"/>
      <c r="P29" s="4"/>
      <c r="Q29" s="4"/>
    </row>
    <row r="30" spans="1:19" x14ac:dyDescent="0.3">
      <c r="A30" s="7" t="s">
        <v>42</v>
      </c>
      <c r="B30" s="10">
        <v>5.0694444444444452E-2</v>
      </c>
      <c r="C30" s="12">
        <v>9.930555555555555E-2</v>
      </c>
      <c r="D30" s="10">
        <f>C30-B30</f>
        <v>4.8611111111111098E-2</v>
      </c>
      <c r="E30" s="3" t="s">
        <v>50</v>
      </c>
      <c r="K30" s="7" t="s">
        <v>11</v>
      </c>
      <c r="L30" s="10">
        <v>4.5833333333333337E-2</v>
      </c>
      <c r="M30" s="12">
        <v>9.375E-2</v>
      </c>
      <c r="N30" s="10">
        <f t="shared" si="10"/>
        <v>4.7916666666666663E-2</v>
      </c>
      <c r="O30" s="4"/>
      <c r="P30" s="4"/>
      <c r="Q30" s="4"/>
      <c r="S30" s="3"/>
    </row>
    <row r="31" spans="1:19" x14ac:dyDescent="0.3">
      <c r="A31" s="7" t="s">
        <v>57</v>
      </c>
      <c r="B31" s="10">
        <v>5.0694444444444452E-2</v>
      </c>
      <c r="C31" s="12">
        <v>0.10069444444444443</v>
      </c>
      <c r="D31" s="10">
        <f t="shared" ref="D31:D34" si="11">C31-B31</f>
        <v>4.9999999999999982E-2</v>
      </c>
      <c r="E31" s="3" t="s">
        <v>51</v>
      </c>
      <c r="K31" s="7" t="s">
        <v>34</v>
      </c>
      <c r="L31" s="10">
        <v>4.9305555555555554E-2</v>
      </c>
      <c r="M31" s="12">
        <v>0.10069444444444443</v>
      </c>
      <c r="N31" s="10">
        <f t="shared" si="10"/>
        <v>5.138888888888888E-2</v>
      </c>
      <c r="O31" s="4"/>
      <c r="S31" s="3"/>
    </row>
    <row r="32" spans="1:19" x14ac:dyDescent="0.3">
      <c r="A32" s="7" t="s">
        <v>23</v>
      </c>
      <c r="B32" s="10">
        <v>5.0694444444444452E-2</v>
      </c>
      <c r="C32" s="12">
        <v>0.10277777777777779</v>
      </c>
      <c r="D32" s="10">
        <f t="shared" si="11"/>
        <v>5.2083333333333336E-2</v>
      </c>
      <c r="E32" s="3" t="s">
        <v>52</v>
      </c>
      <c r="K32" s="7" t="s">
        <v>32</v>
      </c>
      <c r="L32" s="10">
        <v>4.9305555555555554E-2</v>
      </c>
      <c r="M32" s="12">
        <v>0.10208333333333335</v>
      </c>
      <c r="N32" s="10">
        <f t="shared" si="10"/>
        <v>5.2777777777777792E-2</v>
      </c>
      <c r="O32" s="4"/>
    </row>
    <row r="33" spans="1:20" x14ac:dyDescent="0.3">
      <c r="A33" s="7" t="s">
        <v>25</v>
      </c>
      <c r="B33" s="10">
        <v>5.347222222222222E-2</v>
      </c>
      <c r="C33" s="12">
        <v>0.1111111111111111</v>
      </c>
      <c r="D33" s="10">
        <f t="shared" si="11"/>
        <v>5.7638888888888885E-2</v>
      </c>
      <c r="E33" s="4"/>
      <c r="K33" s="7" t="s">
        <v>33</v>
      </c>
      <c r="L33" s="10">
        <v>4.9305555555555554E-2</v>
      </c>
      <c r="M33" s="12">
        <v>0.10486111111111111</v>
      </c>
      <c r="N33" s="10">
        <f t="shared" si="10"/>
        <v>5.5555555555555559E-2</v>
      </c>
      <c r="O33" s="4"/>
    </row>
    <row r="34" spans="1:20" x14ac:dyDescent="0.3">
      <c r="A34" s="7" t="s">
        <v>26</v>
      </c>
      <c r="B34" s="10">
        <v>5.6250000000000001E-2</v>
      </c>
      <c r="C34" s="12">
        <v>0.11944444444444445</v>
      </c>
      <c r="D34" s="10">
        <f t="shared" si="11"/>
        <v>6.3194444444444442E-2</v>
      </c>
      <c r="E34" s="4"/>
      <c r="K34" s="7" t="s">
        <v>21</v>
      </c>
      <c r="L34" s="10">
        <v>5.4166666666666669E-2</v>
      </c>
      <c r="M34" s="12">
        <v>0.1111111111111111</v>
      </c>
      <c r="N34" s="10">
        <f t="shared" si="10"/>
        <v>5.6944444444444436E-2</v>
      </c>
    </row>
    <row r="43" spans="1:20" x14ac:dyDescent="0.3">
      <c r="A43" s="1" t="s">
        <v>35</v>
      </c>
      <c r="B43" s="3" t="s">
        <v>63</v>
      </c>
      <c r="C43" s="3" t="s">
        <v>36</v>
      </c>
      <c r="D43" s="3"/>
      <c r="E43" s="3" t="s">
        <v>64</v>
      </c>
      <c r="F43" s="3"/>
      <c r="G43" s="3" t="s">
        <v>37</v>
      </c>
      <c r="H43" s="3"/>
      <c r="I43" s="3"/>
      <c r="J43" s="3"/>
      <c r="K43" s="1" t="s">
        <v>35</v>
      </c>
      <c r="L43" s="3" t="s">
        <v>63</v>
      </c>
      <c r="M43" s="3" t="s">
        <v>36</v>
      </c>
      <c r="N43" s="3"/>
      <c r="O43" s="3" t="s">
        <v>64</v>
      </c>
      <c r="P43" s="3"/>
      <c r="Q43" s="3" t="s">
        <v>37</v>
      </c>
      <c r="R43" s="3"/>
      <c r="T43" s="19"/>
    </row>
    <row r="44" spans="1:20" x14ac:dyDescent="0.3">
      <c r="A44" s="7" t="s">
        <v>56</v>
      </c>
      <c r="B44" s="8">
        <v>5.6944444444444443E-2</v>
      </c>
      <c r="C44" s="8">
        <v>0.11805555555555557</v>
      </c>
      <c r="D44" s="8">
        <f>C44-B44</f>
        <v>6.1111111111111123E-2</v>
      </c>
      <c r="E44" s="8">
        <v>0.17986111111111111</v>
      </c>
      <c r="F44" s="8">
        <f>E44-C44</f>
        <v>6.1805555555555544E-2</v>
      </c>
      <c r="G44" s="20">
        <v>0.24027777777777778</v>
      </c>
      <c r="H44" s="8">
        <f>G44-E44</f>
        <v>6.0416666666666674E-2</v>
      </c>
      <c r="I44" s="21"/>
      <c r="J44" s="21"/>
      <c r="K44" s="7" t="s">
        <v>30</v>
      </c>
      <c r="L44" s="8">
        <v>4.9999999999999996E-2</v>
      </c>
      <c r="M44" s="8">
        <v>0.10555555555555556</v>
      </c>
      <c r="N44" s="8">
        <f>M44-L44</f>
        <v>5.5555555555555559E-2</v>
      </c>
      <c r="O44" s="8">
        <v>0.16180555555555556</v>
      </c>
      <c r="P44" s="8">
        <f>O44-M44</f>
        <v>5.6250000000000008E-2</v>
      </c>
      <c r="Q44" s="20">
        <v>0.21666666666666667</v>
      </c>
      <c r="R44" s="8">
        <f>Q44-O44</f>
        <v>5.486111111111111E-2</v>
      </c>
      <c r="S44" s="3"/>
      <c r="T44" s="19"/>
    </row>
    <row r="45" spans="1:20" x14ac:dyDescent="0.3">
      <c r="A45" s="7" t="s">
        <v>5</v>
      </c>
      <c r="B45" s="8">
        <v>5.6944444444444443E-2</v>
      </c>
      <c r="C45" s="8">
        <v>0.11805555555555557</v>
      </c>
      <c r="D45" s="8">
        <f t="shared" ref="D45:D46" si="12">C45-B45</f>
        <v>6.1111111111111123E-2</v>
      </c>
      <c r="E45" s="8">
        <v>0.17986111111111111</v>
      </c>
      <c r="F45" s="8">
        <f t="shared" ref="F45:F46" si="13">E45-C45</f>
        <v>6.1805555555555544E-2</v>
      </c>
      <c r="G45" s="20">
        <v>0.24027777777777778</v>
      </c>
      <c r="H45" s="8">
        <f t="shared" ref="H45:H46" si="14">G45-E45</f>
        <v>6.0416666666666674E-2</v>
      </c>
      <c r="I45" s="21"/>
      <c r="J45" s="21"/>
      <c r="K45" s="7" t="s">
        <v>41</v>
      </c>
      <c r="L45" s="8">
        <v>4.9999999999999996E-2</v>
      </c>
      <c r="M45" s="8">
        <v>0.10555555555555556</v>
      </c>
      <c r="N45" s="8">
        <f>M45-L45</f>
        <v>5.5555555555555559E-2</v>
      </c>
      <c r="O45" s="8">
        <v>0.16180555555555556</v>
      </c>
      <c r="P45" s="8">
        <f>O45-M45</f>
        <v>5.6250000000000008E-2</v>
      </c>
      <c r="Q45" s="20">
        <v>0.21666666666666667</v>
      </c>
      <c r="R45" s="8">
        <f>Q45-O45</f>
        <v>5.486111111111111E-2</v>
      </c>
      <c r="S45" s="21"/>
      <c r="T45" s="19"/>
    </row>
    <row r="46" spans="1:20" x14ac:dyDescent="0.3">
      <c r="A46" s="7" t="s">
        <v>6</v>
      </c>
      <c r="B46" s="10">
        <v>6.1111111111111116E-2</v>
      </c>
      <c r="C46" s="10">
        <v>0.12638888888888888</v>
      </c>
      <c r="D46" s="8">
        <f t="shared" si="12"/>
        <v>6.5277777777777768E-2</v>
      </c>
      <c r="E46" s="10">
        <v>0.19444444444444445</v>
      </c>
      <c r="F46" s="8">
        <f t="shared" si="13"/>
        <v>6.8055555555555564E-2</v>
      </c>
      <c r="G46" s="10">
        <v>0.2638888888888889</v>
      </c>
      <c r="H46" s="8">
        <f t="shared" si="14"/>
        <v>6.9444444444444448E-2</v>
      </c>
      <c r="I46" s="4"/>
      <c r="J46" s="4"/>
      <c r="K46" s="7" t="s">
        <v>11</v>
      </c>
      <c r="L46" s="10">
        <v>5.4166666666666669E-2</v>
      </c>
      <c r="M46" s="10">
        <v>0.10972222222222222</v>
      </c>
      <c r="N46" s="8">
        <f>M46-L46</f>
        <v>5.5555555555555552E-2</v>
      </c>
      <c r="O46" s="10">
        <v>0.16527777777777777</v>
      </c>
      <c r="P46" s="8">
        <f>O46-M46</f>
        <v>5.5555555555555552E-2</v>
      </c>
      <c r="Q46" s="10">
        <v>0.22291666666666665</v>
      </c>
      <c r="R46" s="8">
        <f>Q46-O46</f>
        <v>5.7638888888888878E-2</v>
      </c>
      <c r="S46" s="21"/>
      <c r="T46" s="19"/>
    </row>
    <row r="47" spans="1:20" x14ac:dyDescent="0.3">
      <c r="B47" s="22" t="s">
        <v>65</v>
      </c>
      <c r="C47" s="22"/>
      <c r="D47" s="22" t="s">
        <v>38</v>
      </c>
      <c r="E47" s="22"/>
      <c r="F47" s="22" t="s">
        <v>66</v>
      </c>
      <c r="G47" s="23"/>
      <c r="H47" s="22" t="s">
        <v>39</v>
      </c>
      <c r="I47" s="24"/>
      <c r="J47" s="29"/>
      <c r="K47" s="7" t="s">
        <v>13</v>
      </c>
      <c r="L47" s="10">
        <v>5.4166666666666669E-2</v>
      </c>
      <c r="M47" s="10">
        <v>0.10972222222222222</v>
      </c>
      <c r="N47" s="8">
        <f>M47-L47</f>
        <v>5.5555555555555552E-2</v>
      </c>
      <c r="O47" s="10">
        <v>0.16527777777777777</v>
      </c>
      <c r="P47" s="8">
        <f>O47-M47</f>
        <v>5.5555555555555552E-2</v>
      </c>
      <c r="Q47" s="10">
        <v>0.22291666666666665</v>
      </c>
      <c r="R47" s="8">
        <f>Q47-O47</f>
        <v>5.7638888888888878E-2</v>
      </c>
      <c r="S47" s="21"/>
    </row>
    <row r="48" spans="1:20" x14ac:dyDescent="0.3">
      <c r="A48" s="7" t="s">
        <v>74</v>
      </c>
      <c r="B48" s="8">
        <v>0.3</v>
      </c>
      <c r="C48" s="8">
        <f>B48-G44</f>
        <v>5.9722222222222204E-2</v>
      </c>
      <c r="D48" s="8">
        <v>0.36180555555555555</v>
      </c>
      <c r="E48" s="8">
        <f>D48-B48</f>
        <v>6.1805555555555558E-2</v>
      </c>
      <c r="F48" s="8">
        <v>0.4236111111111111</v>
      </c>
      <c r="G48" s="8">
        <f>F48-D48</f>
        <v>6.1805555555555558E-2</v>
      </c>
      <c r="H48" s="9">
        <v>0.48472222222222222</v>
      </c>
      <c r="I48" s="8">
        <f>H48-F48</f>
        <v>6.1111111111111116E-2</v>
      </c>
      <c r="J48" s="15" t="s">
        <v>50</v>
      </c>
      <c r="K48" s="7" t="s">
        <v>12</v>
      </c>
      <c r="L48" s="8">
        <v>4.9999999999999996E-2</v>
      </c>
      <c r="M48" s="8">
        <v>0.10555555555555556</v>
      </c>
      <c r="N48" s="8">
        <f t="shared" ref="N48:N52" si="15">M48-L48</f>
        <v>5.5555555555555559E-2</v>
      </c>
      <c r="O48" s="8">
        <v>0.16180555555555556</v>
      </c>
      <c r="P48" s="8">
        <f t="shared" ref="P48:P52" si="16">O48-M48</f>
        <v>5.6250000000000008E-2</v>
      </c>
      <c r="Q48" s="20">
        <v>0.21736111111111112</v>
      </c>
      <c r="R48" s="8">
        <f t="shared" ref="R48:R52" si="17">Q48-O48</f>
        <v>5.5555555555555552E-2</v>
      </c>
      <c r="S48" s="21"/>
    </row>
    <row r="49" spans="1:22" x14ac:dyDescent="0.3">
      <c r="A49" s="7" t="s">
        <v>77</v>
      </c>
      <c r="B49" s="8">
        <v>0.3034722222222222</v>
      </c>
      <c r="C49" s="8">
        <f t="shared" ref="C49:C50" si="18">B49-G45</f>
        <v>6.3194444444444414E-2</v>
      </c>
      <c r="D49" s="8">
        <v>0.37013888888888885</v>
      </c>
      <c r="E49" s="8">
        <f t="shared" ref="E49:E50" si="19">D49-B49</f>
        <v>6.6666666666666652E-2</v>
      </c>
      <c r="F49" s="8">
        <v>0.4375</v>
      </c>
      <c r="G49" s="8">
        <f t="shared" ref="G49:G50" si="20">F49-D49</f>
        <v>6.7361111111111149E-2</v>
      </c>
      <c r="H49" s="9">
        <v>0.50277777777777777</v>
      </c>
      <c r="I49" s="8">
        <f t="shared" ref="I49:I50" si="21">H49-F49</f>
        <v>6.5277777777777768E-2</v>
      </c>
      <c r="J49" s="15" t="s">
        <v>51</v>
      </c>
      <c r="K49" s="7" t="s">
        <v>14</v>
      </c>
      <c r="L49" s="10">
        <v>5.4166666666666669E-2</v>
      </c>
      <c r="M49" s="10">
        <v>0.1125</v>
      </c>
      <c r="N49" s="8">
        <f t="shared" si="15"/>
        <v>5.8333333333333334E-2</v>
      </c>
      <c r="O49" s="10">
        <v>0.16944444444444443</v>
      </c>
      <c r="P49" s="8">
        <f t="shared" si="16"/>
        <v>5.6944444444444423E-2</v>
      </c>
      <c r="Q49" s="10">
        <v>0.22916666666666666</v>
      </c>
      <c r="R49" s="8">
        <f t="shared" si="17"/>
        <v>5.9722222222222232E-2</v>
      </c>
    </row>
    <row r="50" spans="1:22" x14ac:dyDescent="0.3">
      <c r="A50" s="7" t="s">
        <v>96</v>
      </c>
      <c r="B50" s="10">
        <v>0.3347222222222222</v>
      </c>
      <c r="C50" s="8">
        <f t="shared" si="18"/>
        <v>7.0833333333333304E-2</v>
      </c>
      <c r="D50" s="10">
        <v>0.40625</v>
      </c>
      <c r="E50" s="8">
        <f t="shared" si="19"/>
        <v>7.1527777777777801E-2</v>
      </c>
      <c r="F50" s="10">
        <v>0.4770833333333333</v>
      </c>
      <c r="G50" s="8">
        <f t="shared" si="20"/>
        <v>7.0833333333333304E-2</v>
      </c>
      <c r="H50" s="31">
        <v>0.54513888888888895</v>
      </c>
      <c r="I50" s="8">
        <f t="shared" si="21"/>
        <v>6.8055555555555647E-2</v>
      </c>
      <c r="J50" s="13"/>
      <c r="K50" s="7" t="s">
        <v>90</v>
      </c>
      <c r="L50" s="10">
        <v>5.4166666666666669E-2</v>
      </c>
      <c r="M50" s="10">
        <v>0.1125</v>
      </c>
      <c r="N50" s="8">
        <f t="shared" ref="N50" si="22">M50-L50</f>
        <v>5.8333333333333334E-2</v>
      </c>
      <c r="O50" s="10">
        <v>0.17013888888888887</v>
      </c>
      <c r="P50" s="8">
        <f t="shared" ref="P50" si="23">O50-M50</f>
        <v>5.7638888888888865E-2</v>
      </c>
      <c r="Q50" s="10">
        <v>0.23194444444444443</v>
      </c>
      <c r="R50" s="8">
        <f t="shared" ref="R50" si="24">Q50-O50</f>
        <v>6.1805555555555558E-2</v>
      </c>
      <c r="T50" s="3"/>
    </row>
    <row r="51" spans="1:22" x14ac:dyDescent="0.3">
      <c r="B51" s="4"/>
      <c r="C51" s="4"/>
      <c r="D51" s="4"/>
      <c r="E51" s="4"/>
      <c r="F51" s="4"/>
      <c r="J51" s="25"/>
      <c r="K51" s="7" t="s">
        <v>45</v>
      </c>
      <c r="L51" s="10">
        <v>5.4166666666666669E-2</v>
      </c>
      <c r="M51" s="10">
        <v>0.1125</v>
      </c>
      <c r="N51" s="8">
        <f t="shared" ref="N51" si="25">M51-L51</f>
        <v>5.8333333333333334E-2</v>
      </c>
      <c r="O51" s="10">
        <v>0.17013888888888887</v>
      </c>
      <c r="P51" s="8">
        <f t="shared" ref="P51" si="26">O51-M51</f>
        <v>5.7638888888888865E-2</v>
      </c>
      <c r="Q51" s="10">
        <v>0.23333333333333331</v>
      </c>
      <c r="R51" s="8">
        <f t="shared" ref="R51" si="27">Q51-O51</f>
        <v>6.3194444444444442E-2</v>
      </c>
      <c r="T51" s="3"/>
    </row>
    <row r="52" spans="1:22" x14ac:dyDescent="0.3">
      <c r="K52" s="7" t="s">
        <v>20</v>
      </c>
      <c r="L52" s="8">
        <v>5.4166666666666669E-2</v>
      </c>
      <c r="M52" s="8">
        <v>0.11319444444444444</v>
      </c>
      <c r="N52" s="8">
        <f t="shared" si="15"/>
        <v>5.9027777777777776E-2</v>
      </c>
      <c r="O52" s="8">
        <v>0.17500000000000002</v>
      </c>
      <c r="P52" s="8">
        <f t="shared" si="16"/>
        <v>6.1805555555555572E-2</v>
      </c>
      <c r="Q52" s="8">
        <v>0.23541666666666669</v>
      </c>
      <c r="R52" s="8">
        <f t="shared" si="17"/>
        <v>6.0416666666666674E-2</v>
      </c>
      <c r="T52" s="3"/>
    </row>
    <row r="53" spans="1:22" x14ac:dyDescent="0.3">
      <c r="J53" s="25"/>
      <c r="L53" s="22" t="s">
        <v>65</v>
      </c>
      <c r="M53" s="22"/>
      <c r="N53" s="22" t="s">
        <v>38</v>
      </c>
      <c r="O53" s="22"/>
      <c r="P53" s="22" t="s">
        <v>66</v>
      </c>
      <c r="Q53" s="23"/>
      <c r="R53" s="22" t="s">
        <v>39</v>
      </c>
      <c r="S53" s="24"/>
      <c r="T53" s="3"/>
    </row>
    <row r="54" spans="1:22" x14ac:dyDescent="0.3">
      <c r="K54" s="7" t="s">
        <v>93</v>
      </c>
      <c r="L54" s="8">
        <v>0.2722222222222222</v>
      </c>
      <c r="M54" s="8">
        <f>L54-Q44</f>
        <v>5.5555555555555525E-2</v>
      </c>
      <c r="N54" s="8">
        <v>0.33194444444444443</v>
      </c>
      <c r="O54" s="8">
        <f>N54-L54</f>
        <v>5.9722222222222232E-2</v>
      </c>
      <c r="P54" s="8">
        <v>0.3888888888888889</v>
      </c>
      <c r="Q54" s="8">
        <f>P54-N54</f>
        <v>5.6944444444444464E-2</v>
      </c>
      <c r="R54" s="9">
        <v>0.43888888888888888</v>
      </c>
      <c r="S54" s="8">
        <f>R54-P54</f>
        <v>4.9999999999999989E-2</v>
      </c>
      <c r="T54" s="3" t="s">
        <v>51</v>
      </c>
    </row>
    <row r="55" spans="1:22" x14ac:dyDescent="0.3">
      <c r="K55" s="7" t="s">
        <v>70</v>
      </c>
      <c r="L55" s="8">
        <v>0.27152777777777776</v>
      </c>
      <c r="M55" s="8">
        <f t="shared" ref="M55:M62" si="28">L55-Q45</f>
        <v>5.4861111111111083E-2</v>
      </c>
      <c r="N55" s="8">
        <v>0.32569444444444445</v>
      </c>
      <c r="O55" s="8">
        <f t="shared" ref="O55:O62" si="29">N55-L55</f>
        <v>5.4166666666666696E-2</v>
      </c>
      <c r="P55" s="8">
        <v>0.38472222222222219</v>
      </c>
      <c r="Q55" s="8">
        <f t="shared" ref="Q55:Q62" si="30">P55-N55</f>
        <v>5.9027777777777735E-2</v>
      </c>
      <c r="R55" s="9">
        <v>0.43888888888888888</v>
      </c>
      <c r="S55" s="8">
        <f t="shared" ref="S55:S62" si="31">R55-P55</f>
        <v>5.4166666666666696E-2</v>
      </c>
      <c r="T55" s="3" t="s">
        <v>52</v>
      </c>
      <c r="U55" s="27"/>
    </row>
    <row r="56" spans="1:22" x14ac:dyDescent="0.3">
      <c r="K56" s="7" t="s">
        <v>69</v>
      </c>
      <c r="L56" s="10">
        <v>0.27777777777777779</v>
      </c>
      <c r="M56" s="8">
        <f t="shared" si="28"/>
        <v>5.4861111111111138E-2</v>
      </c>
      <c r="N56" s="10">
        <v>0.33194444444444443</v>
      </c>
      <c r="O56" s="8">
        <f>N56-L56</f>
        <v>5.4166666666666641E-2</v>
      </c>
      <c r="P56" s="10">
        <v>0.3888888888888889</v>
      </c>
      <c r="Q56" s="8">
        <f t="shared" si="30"/>
        <v>5.6944444444444464E-2</v>
      </c>
      <c r="R56" s="9">
        <v>0.4465277777777778</v>
      </c>
      <c r="S56" s="8">
        <f t="shared" si="31"/>
        <v>5.7638888888888906E-2</v>
      </c>
      <c r="T56" s="3"/>
    </row>
    <row r="57" spans="1:22" x14ac:dyDescent="0.3">
      <c r="K57" s="7" t="s">
        <v>68</v>
      </c>
      <c r="L57" s="8">
        <v>0.27777777777777779</v>
      </c>
      <c r="M57" s="8">
        <f t="shared" si="28"/>
        <v>5.4861111111111138E-2</v>
      </c>
      <c r="N57" s="10">
        <v>0.33194444444444443</v>
      </c>
      <c r="O57" s="8">
        <f t="shared" si="29"/>
        <v>5.4166666666666641E-2</v>
      </c>
      <c r="P57" s="8">
        <v>0.3888888888888889</v>
      </c>
      <c r="Q57" s="8">
        <f t="shared" si="30"/>
        <v>5.6944444444444464E-2</v>
      </c>
      <c r="R57" s="9">
        <v>0.44722222222222219</v>
      </c>
      <c r="S57" s="8">
        <f t="shared" si="31"/>
        <v>5.8333333333333293E-2</v>
      </c>
    </row>
    <row r="58" spans="1:22" x14ac:dyDescent="0.3">
      <c r="K58" s="7" t="s">
        <v>91</v>
      </c>
      <c r="L58" s="8">
        <v>0.27777777777777779</v>
      </c>
      <c r="M58" s="8">
        <f t="shared" si="28"/>
        <v>6.0416666666666674E-2</v>
      </c>
      <c r="N58" s="8">
        <v>0.33958333333333335</v>
      </c>
      <c r="O58" s="8">
        <f t="shared" si="29"/>
        <v>6.1805555555555558E-2</v>
      </c>
      <c r="P58" s="8">
        <v>0.40347222222222223</v>
      </c>
      <c r="Q58" s="8">
        <f t="shared" si="30"/>
        <v>6.3888888888888884E-2</v>
      </c>
      <c r="R58" s="9">
        <v>0.46666666666666662</v>
      </c>
      <c r="S58" s="8">
        <f t="shared" si="31"/>
        <v>6.3194444444444386E-2</v>
      </c>
      <c r="V58" s="27"/>
    </row>
    <row r="59" spans="1:22" x14ac:dyDescent="0.3">
      <c r="K59" s="7" t="s">
        <v>97</v>
      </c>
      <c r="L59" s="8">
        <v>0.29166666666666669</v>
      </c>
      <c r="M59" s="8">
        <f t="shared" si="28"/>
        <v>6.2500000000000028E-2</v>
      </c>
      <c r="N59" s="8">
        <v>0.35625000000000001</v>
      </c>
      <c r="O59" s="8">
        <f t="shared" si="29"/>
        <v>6.4583333333333326E-2</v>
      </c>
      <c r="P59" s="8">
        <v>0.41875000000000001</v>
      </c>
      <c r="Q59" s="8">
        <f t="shared" si="30"/>
        <v>6.25E-2</v>
      </c>
      <c r="R59" s="9">
        <v>0.4770833333333333</v>
      </c>
      <c r="S59" s="8">
        <f t="shared" si="31"/>
        <v>5.8333333333333293E-2</v>
      </c>
      <c r="T59" s="27"/>
      <c r="U59" s="27"/>
      <c r="V59" s="27"/>
    </row>
    <row r="60" spans="1:22" x14ac:dyDescent="0.3">
      <c r="K60" s="7" t="s">
        <v>72</v>
      </c>
      <c r="L60" s="8">
        <v>0.29444444444444445</v>
      </c>
      <c r="M60" s="8">
        <f t="shared" si="28"/>
        <v>6.2500000000000028E-2</v>
      </c>
      <c r="N60" s="8">
        <v>0.35833333333333334</v>
      </c>
      <c r="O60" s="8">
        <f t="shared" si="29"/>
        <v>6.3888888888888884E-2</v>
      </c>
      <c r="P60" s="8">
        <v>0.42152777777777778</v>
      </c>
      <c r="Q60" s="8">
        <f t="shared" si="30"/>
        <v>6.3194444444444442E-2</v>
      </c>
      <c r="R60" s="9">
        <v>0.48055555555555557</v>
      </c>
      <c r="S60" s="8">
        <f t="shared" si="31"/>
        <v>5.902777777777779E-2</v>
      </c>
      <c r="T60" s="27"/>
      <c r="U60" s="27"/>
      <c r="V60" s="27"/>
    </row>
    <row r="61" spans="1:22" x14ac:dyDescent="0.3">
      <c r="K61" s="7" t="s">
        <v>71</v>
      </c>
      <c r="L61" s="8">
        <v>0.2986111111111111</v>
      </c>
      <c r="M61" s="8">
        <f t="shared" si="28"/>
        <v>6.5277777777777796E-2</v>
      </c>
      <c r="N61" s="8">
        <v>0.36527777777777781</v>
      </c>
      <c r="O61" s="8">
        <f t="shared" si="29"/>
        <v>6.6666666666666707E-2</v>
      </c>
      <c r="P61" s="8">
        <v>0.43263888888888885</v>
      </c>
      <c r="Q61" s="8">
        <f t="shared" si="30"/>
        <v>6.7361111111111038E-2</v>
      </c>
      <c r="R61" s="9">
        <v>0.49583333333333335</v>
      </c>
      <c r="S61" s="8">
        <f t="shared" si="31"/>
        <v>6.3194444444444497E-2</v>
      </c>
      <c r="T61" s="27"/>
      <c r="U61" s="27"/>
      <c r="V61" s="27"/>
    </row>
    <row r="62" spans="1:22" x14ac:dyDescent="0.3">
      <c r="K62" s="7" t="s">
        <v>73</v>
      </c>
      <c r="L62" s="8">
        <v>0.3</v>
      </c>
      <c r="M62" s="8">
        <f t="shared" si="28"/>
        <v>6.4583333333333298E-2</v>
      </c>
      <c r="N62" s="8">
        <v>0.38125000000000003</v>
      </c>
      <c r="O62" s="8">
        <f t="shared" si="29"/>
        <v>8.1250000000000044E-2</v>
      </c>
      <c r="P62" s="8">
        <v>0.45555555555555555</v>
      </c>
      <c r="Q62" s="8">
        <f t="shared" si="30"/>
        <v>7.4305555555555514E-2</v>
      </c>
      <c r="R62" s="9">
        <v>0.52013888888888882</v>
      </c>
      <c r="S62" s="8">
        <f t="shared" si="31"/>
        <v>6.458333333333327E-2</v>
      </c>
      <c r="T62" s="27"/>
      <c r="U62" s="27"/>
      <c r="V62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5" zoomScaleNormal="100" workbookViewId="0">
      <selection activeCell="J6" sqref="J6"/>
    </sheetView>
  </sheetViews>
  <sheetFormatPr defaultRowHeight="16.5" x14ac:dyDescent="0.3"/>
  <cols>
    <col min="1" max="1" width="18.570312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10" width="9.140625" style="2"/>
    <col min="11" max="11" width="21" style="2" customWidth="1"/>
    <col min="12" max="12" width="7.5703125" style="2" bestFit="1" customWidth="1"/>
    <col min="13" max="13" width="6.42578125" style="2" bestFit="1" customWidth="1"/>
    <col min="14" max="18" width="7.5703125" style="2" bestFit="1" customWidth="1"/>
    <col min="19" max="19" width="8.140625" style="2" customWidth="1"/>
    <col min="20" max="16384" width="9.140625" style="2"/>
  </cols>
  <sheetData>
    <row r="1" spans="1:22" ht="20.25" x14ac:dyDescent="0.3">
      <c r="A1" s="6" t="s">
        <v>98</v>
      </c>
      <c r="K1" s="6" t="s">
        <v>98</v>
      </c>
    </row>
    <row r="2" spans="1:22" x14ac:dyDescent="0.3">
      <c r="A2" s="1" t="s">
        <v>99</v>
      </c>
      <c r="K2" s="1" t="s">
        <v>99</v>
      </c>
    </row>
    <row r="3" spans="1:22" x14ac:dyDescent="0.3">
      <c r="A3" s="1" t="s">
        <v>100</v>
      </c>
      <c r="K3" s="1" t="s">
        <v>100</v>
      </c>
    </row>
    <row r="4" spans="1:22" x14ac:dyDescent="0.3">
      <c r="A4" s="1"/>
      <c r="P4" s="1"/>
    </row>
    <row r="5" spans="1:22" x14ac:dyDescent="0.3">
      <c r="A5" s="1" t="s">
        <v>53</v>
      </c>
      <c r="B5" s="3">
        <v>800</v>
      </c>
      <c r="C5" s="4"/>
      <c r="K5" s="1" t="s">
        <v>53</v>
      </c>
      <c r="L5" s="3">
        <v>800</v>
      </c>
      <c r="Q5" s="15"/>
      <c r="R5" s="15"/>
      <c r="S5" s="13"/>
      <c r="T5" s="25"/>
      <c r="U5" s="25"/>
      <c r="V5" s="25"/>
    </row>
    <row r="6" spans="1:22" x14ac:dyDescent="0.3">
      <c r="A6" s="7" t="s">
        <v>56</v>
      </c>
      <c r="B6" s="8">
        <v>0.10208333333333335</v>
      </c>
      <c r="C6" s="14">
        <v>0.39930555555555558</v>
      </c>
      <c r="D6" s="3" t="s">
        <v>51</v>
      </c>
      <c r="K6" s="7" t="s">
        <v>41</v>
      </c>
      <c r="L6" s="8">
        <v>9.1666666666666674E-2</v>
      </c>
      <c r="M6" s="14">
        <v>0.37291666666666662</v>
      </c>
      <c r="N6" s="3"/>
      <c r="Q6" s="17"/>
      <c r="R6" s="17"/>
      <c r="S6" s="17"/>
      <c r="T6" s="19"/>
      <c r="U6" s="15"/>
      <c r="V6" s="25"/>
    </row>
    <row r="7" spans="1:22" x14ac:dyDescent="0.3">
      <c r="A7" s="7" t="s">
        <v>57</v>
      </c>
      <c r="B7" s="8">
        <v>0.1013888888888889</v>
      </c>
      <c r="K7" s="7" t="s">
        <v>29</v>
      </c>
      <c r="L7" s="8">
        <v>9.2361111111111116E-2</v>
      </c>
      <c r="Q7" s="17"/>
      <c r="R7" s="17"/>
      <c r="S7" s="17"/>
      <c r="T7" s="25"/>
      <c r="U7" s="25"/>
      <c r="V7" s="25"/>
    </row>
    <row r="8" spans="1:22" x14ac:dyDescent="0.3">
      <c r="A8" s="7" t="s">
        <v>42</v>
      </c>
      <c r="B8" s="8">
        <v>9.6527777777777768E-2</v>
      </c>
      <c r="K8" s="7" t="s">
        <v>31</v>
      </c>
      <c r="L8" s="8">
        <v>9.375E-2</v>
      </c>
      <c r="Q8" s="17"/>
      <c r="R8" s="17"/>
      <c r="S8" s="17"/>
      <c r="T8" s="25"/>
      <c r="U8" s="25"/>
      <c r="V8" s="25"/>
    </row>
    <row r="9" spans="1:22" x14ac:dyDescent="0.3">
      <c r="A9" s="7" t="s">
        <v>3</v>
      </c>
      <c r="B9" s="8">
        <v>9.7916666666666666E-2</v>
      </c>
      <c r="K9" s="7" t="s">
        <v>48</v>
      </c>
      <c r="L9" s="8">
        <v>9.4444444444444442E-2</v>
      </c>
      <c r="Q9" s="17"/>
      <c r="R9" s="17"/>
      <c r="S9" s="17"/>
      <c r="T9" s="25"/>
      <c r="U9" s="25"/>
      <c r="V9" s="25"/>
    </row>
    <row r="10" spans="1:22" x14ac:dyDescent="0.3">
      <c r="A10" s="1"/>
    </row>
    <row r="11" spans="1:22" x14ac:dyDescent="0.3">
      <c r="A11" s="1" t="s">
        <v>106</v>
      </c>
      <c r="B11" s="3">
        <v>400</v>
      </c>
      <c r="C11" s="3">
        <v>800</v>
      </c>
      <c r="D11" s="3">
        <v>1200</v>
      </c>
      <c r="E11" s="3">
        <v>1600</v>
      </c>
      <c r="F11" s="4"/>
      <c r="K11" s="1" t="s">
        <v>106</v>
      </c>
      <c r="L11" s="3">
        <v>400</v>
      </c>
      <c r="M11" s="3">
        <v>800</v>
      </c>
      <c r="N11" s="3">
        <v>1200</v>
      </c>
      <c r="O11" s="3">
        <v>1600</v>
      </c>
    </row>
    <row r="12" spans="1:22" x14ac:dyDescent="0.3">
      <c r="A12" s="7" t="s">
        <v>5</v>
      </c>
      <c r="B12" s="13"/>
      <c r="C12" s="13"/>
      <c r="D12" s="10">
        <v>0.17013888888888887</v>
      </c>
      <c r="E12" s="4"/>
      <c r="F12" s="12">
        <v>0.55833333333333335</v>
      </c>
      <c r="G12" s="3" t="s">
        <v>52</v>
      </c>
      <c r="K12" s="7" t="s">
        <v>30</v>
      </c>
      <c r="L12" s="13"/>
      <c r="M12" s="13"/>
      <c r="N12" s="10">
        <v>0.1451388888888889</v>
      </c>
      <c r="O12" s="4"/>
      <c r="P12" s="12">
        <v>0.4694444444444445</v>
      </c>
      <c r="Q12" s="3" t="s">
        <v>83</v>
      </c>
    </row>
    <row r="13" spans="1:22" x14ac:dyDescent="0.3">
      <c r="A13" s="32" t="s">
        <v>60</v>
      </c>
      <c r="B13" s="11">
        <v>65</v>
      </c>
      <c r="C13" s="4"/>
      <c r="D13" s="4"/>
      <c r="E13" s="4"/>
      <c r="K13" s="32" t="s">
        <v>107</v>
      </c>
      <c r="L13" s="11">
        <v>53</v>
      </c>
      <c r="M13" s="4"/>
      <c r="N13" s="4"/>
      <c r="O13" s="4"/>
    </row>
    <row r="14" spans="1:22" x14ac:dyDescent="0.3">
      <c r="A14" s="7" t="s">
        <v>25</v>
      </c>
      <c r="B14" s="13"/>
      <c r="C14" s="10">
        <v>0.10833333333333334</v>
      </c>
      <c r="D14" s="4"/>
      <c r="E14" s="4"/>
      <c r="K14" s="7" t="s">
        <v>28</v>
      </c>
      <c r="L14" s="13"/>
      <c r="M14" s="10">
        <v>8.6805555555555566E-2</v>
      </c>
      <c r="N14" s="4"/>
      <c r="O14" s="4"/>
    </row>
    <row r="15" spans="1:22" x14ac:dyDescent="0.3">
      <c r="A15" s="7" t="s">
        <v>23</v>
      </c>
      <c r="B15" s="13"/>
      <c r="C15" s="13"/>
      <c r="D15" s="13"/>
      <c r="E15" s="10">
        <v>0.23263888888888887</v>
      </c>
      <c r="K15" s="7" t="s">
        <v>15</v>
      </c>
      <c r="L15" s="13"/>
      <c r="M15" s="13"/>
      <c r="N15" s="13"/>
      <c r="O15" s="10">
        <v>0.19999999999999998</v>
      </c>
    </row>
    <row r="17" spans="1:21" x14ac:dyDescent="0.3">
      <c r="A17" s="1" t="s">
        <v>35</v>
      </c>
      <c r="B17" s="3" t="s">
        <v>63</v>
      </c>
      <c r="C17" s="3" t="s">
        <v>36</v>
      </c>
      <c r="D17" s="3"/>
      <c r="E17" s="3" t="s">
        <v>64</v>
      </c>
      <c r="F17" s="3"/>
      <c r="G17" s="3" t="s">
        <v>37</v>
      </c>
      <c r="H17" s="3"/>
      <c r="I17" s="3"/>
      <c r="J17" s="3"/>
      <c r="K17" s="1" t="s">
        <v>35</v>
      </c>
      <c r="L17" s="3" t="s">
        <v>63</v>
      </c>
      <c r="M17" s="3" t="s">
        <v>36</v>
      </c>
      <c r="N17" s="3"/>
      <c r="O17" s="3" t="s">
        <v>64</v>
      </c>
      <c r="P17" s="3"/>
      <c r="Q17" s="3" t="s">
        <v>37</v>
      </c>
      <c r="R17" s="3"/>
      <c r="S17" s="3"/>
    </row>
    <row r="18" spans="1:21" x14ac:dyDescent="0.3">
      <c r="A18" s="7" t="s">
        <v>42</v>
      </c>
      <c r="B18" s="8">
        <v>5.4166666666666669E-2</v>
      </c>
      <c r="C18" s="8">
        <v>0.11041666666666666</v>
      </c>
      <c r="D18" s="8">
        <f>C18-B18</f>
        <v>5.6249999999999994E-2</v>
      </c>
      <c r="E18" s="8">
        <v>0.1673611111111111</v>
      </c>
      <c r="F18" s="8">
        <f>E18-C18</f>
        <v>5.6944444444444436E-2</v>
      </c>
      <c r="G18" s="20">
        <v>0.22291666666666665</v>
      </c>
      <c r="H18" s="8">
        <f>G18-E18</f>
        <v>5.5555555555555552E-2</v>
      </c>
      <c r="I18" s="21"/>
      <c r="J18" s="19"/>
      <c r="K18" s="7" t="s">
        <v>40</v>
      </c>
      <c r="L18" s="8">
        <v>4.5833333333333337E-2</v>
      </c>
      <c r="M18" s="8">
        <v>9.5833333333333326E-2</v>
      </c>
      <c r="N18" s="8">
        <f>M18-L18</f>
        <v>4.9999999999999989E-2</v>
      </c>
      <c r="O18" s="8">
        <v>0.1451388888888889</v>
      </c>
      <c r="P18" s="8">
        <f>O18-M18</f>
        <v>4.9305555555555575E-2</v>
      </c>
      <c r="Q18" s="20">
        <v>0.19583333333333333</v>
      </c>
      <c r="R18" s="8">
        <f>Q18-O18</f>
        <v>5.0694444444444431E-2</v>
      </c>
      <c r="S18" s="3"/>
    </row>
    <row r="19" spans="1:21" x14ac:dyDescent="0.3">
      <c r="A19" s="7" t="s">
        <v>57</v>
      </c>
      <c r="B19" s="8">
        <v>5.486111111111111E-2</v>
      </c>
      <c r="C19" s="8">
        <v>0.1111111111111111</v>
      </c>
      <c r="D19" s="8">
        <f>C19-B19</f>
        <v>5.6249999999999994E-2</v>
      </c>
      <c r="E19" s="8">
        <v>0.16874999999999998</v>
      </c>
      <c r="F19" s="8">
        <f>E19-C19</f>
        <v>5.7638888888888878E-2</v>
      </c>
      <c r="G19" s="20">
        <v>0.22777777777777777</v>
      </c>
      <c r="H19" s="8">
        <f>G19-E19</f>
        <v>5.902777777777779E-2</v>
      </c>
      <c r="I19" s="21"/>
      <c r="J19" s="19"/>
      <c r="K19" s="7" t="s">
        <v>13</v>
      </c>
      <c r="L19" s="8">
        <v>4.7222222222222221E-2</v>
      </c>
      <c r="M19" s="8">
        <v>9.930555555555555E-2</v>
      </c>
      <c r="N19" s="8">
        <f>M19-L19</f>
        <v>5.2083333333333329E-2</v>
      </c>
      <c r="O19" s="8">
        <v>0.15</v>
      </c>
      <c r="P19" s="8">
        <f>O19-M19</f>
        <v>5.0694444444444445E-2</v>
      </c>
      <c r="Q19" s="20">
        <v>0.20277777777777781</v>
      </c>
      <c r="R19" s="8">
        <f>Q19-O19</f>
        <v>5.2777777777777812E-2</v>
      </c>
    </row>
    <row r="20" spans="1:21" x14ac:dyDescent="0.3">
      <c r="A20" s="7" t="s">
        <v>5</v>
      </c>
      <c r="B20" s="8">
        <v>5.5555555555555552E-2</v>
      </c>
      <c r="C20" s="8">
        <v>0.11388888888888889</v>
      </c>
      <c r="D20" s="8">
        <f>C20-B20</f>
        <v>5.8333333333333334E-2</v>
      </c>
      <c r="E20" s="8">
        <v>0.17500000000000002</v>
      </c>
      <c r="F20" s="8">
        <f>E20-C20</f>
        <v>6.111111111111113E-2</v>
      </c>
      <c r="G20" s="20">
        <v>0.23541666666666669</v>
      </c>
      <c r="H20" s="8">
        <f>G20-E20</f>
        <v>6.0416666666666674E-2</v>
      </c>
      <c r="I20" s="21"/>
      <c r="J20" s="19"/>
      <c r="K20" s="7" t="s">
        <v>11</v>
      </c>
      <c r="L20" s="8">
        <v>4.7222222222222221E-2</v>
      </c>
      <c r="M20" s="8">
        <v>9.9999999999999992E-2</v>
      </c>
      <c r="N20" s="8">
        <f>M20-L20</f>
        <v>5.2777777777777771E-2</v>
      </c>
      <c r="O20" s="8">
        <v>0.15277777777777776</v>
      </c>
      <c r="P20" s="8">
        <f>O20-M20</f>
        <v>5.2777777777777771E-2</v>
      </c>
      <c r="Q20" s="20">
        <v>0.20625000000000002</v>
      </c>
      <c r="R20" s="8">
        <f>Q20-O20</f>
        <v>5.3472222222222254E-2</v>
      </c>
    </row>
    <row r="21" spans="1:21" x14ac:dyDescent="0.3">
      <c r="B21" s="22" t="s">
        <v>65</v>
      </c>
      <c r="C21" s="22"/>
      <c r="D21" s="22" t="s">
        <v>38</v>
      </c>
      <c r="E21" s="22"/>
      <c r="F21" s="22" t="s">
        <v>66</v>
      </c>
      <c r="G21" s="23"/>
      <c r="H21" s="22" t="s">
        <v>39</v>
      </c>
      <c r="I21" s="24"/>
      <c r="J21" s="18"/>
      <c r="L21" s="22" t="s">
        <v>65</v>
      </c>
      <c r="M21" s="22"/>
      <c r="N21" s="22" t="s">
        <v>38</v>
      </c>
      <c r="O21" s="22"/>
      <c r="P21" s="22" t="s">
        <v>66</v>
      </c>
      <c r="Q21" s="23"/>
      <c r="R21" s="22" t="s">
        <v>39</v>
      </c>
      <c r="S21" s="24"/>
      <c r="T21" s="3"/>
    </row>
    <row r="22" spans="1:21" x14ac:dyDescent="0.3">
      <c r="A22" s="7" t="s">
        <v>75</v>
      </c>
      <c r="B22" s="8">
        <v>0.28125</v>
      </c>
      <c r="C22" s="8">
        <f>B22-G18</f>
        <v>5.8333333333333348E-2</v>
      </c>
      <c r="D22" s="8">
        <v>0.34027777777777773</v>
      </c>
      <c r="E22" s="8">
        <f>D22-B22</f>
        <v>5.9027777777777735E-2</v>
      </c>
      <c r="F22" s="8">
        <v>0.40277777777777773</v>
      </c>
      <c r="G22" s="8">
        <f>F22-D22</f>
        <v>6.25E-2</v>
      </c>
      <c r="H22" s="9">
        <v>0.46319444444444446</v>
      </c>
      <c r="I22" s="8">
        <f>H22-F22</f>
        <v>6.041666666666673E-2</v>
      </c>
      <c r="J22" s="3"/>
      <c r="K22" s="7" t="s">
        <v>67</v>
      </c>
      <c r="L22" s="8">
        <v>0.24513888888888888</v>
      </c>
      <c r="M22" s="8">
        <f>L22-Q18</f>
        <v>4.9305555555555547E-2</v>
      </c>
      <c r="N22" s="8">
        <v>0.29444444444444445</v>
      </c>
      <c r="O22" s="8">
        <f>N22-L22</f>
        <v>4.9305555555555575E-2</v>
      </c>
      <c r="P22" s="8">
        <v>0.34583333333333338</v>
      </c>
      <c r="Q22" s="8">
        <f>P22-N22</f>
        <v>5.1388888888888928E-2</v>
      </c>
      <c r="R22" s="9">
        <v>0.39097222222222222</v>
      </c>
      <c r="S22" s="8">
        <f>R22-P22</f>
        <v>4.513888888888884E-2</v>
      </c>
      <c r="T22" s="3" t="s">
        <v>101</v>
      </c>
      <c r="U22" s="1"/>
    </row>
    <row r="23" spans="1:21" x14ac:dyDescent="0.3">
      <c r="A23" s="7" t="s">
        <v>76</v>
      </c>
      <c r="B23" s="8">
        <v>0.28819444444444448</v>
      </c>
      <c r="C23" s="8">
        <f>B23-G19</f>
        <v>6.0416666666666702E-2</v>
      </c>
      <c r="D23" s="8">
        <v>0.34861111111111115</v>
      </c>
      <c r="E23" s="8">
        <f>D23-B23</f>
        <v>6.0416666666666674E-2</v>
      </c>
      <c r="F23" s="8">
        <v>0.40972222222222227</v>
      </c>
      <c r="G23" s="8">
        <f>F23-D23</f>
        <v>6.1111111111111116E-2</v>
      </c>
      <c r="H23" s="9">
        <v>0.46736111111111112</v>
      </c>
      <c r="I23" s="8">
        <f>H23-F23</f>
        <v>5.7638888888888851E-2</v>
      </c>
      <c r="J23" s="3"/>
      <c r="K23" s="7" t="s">
        <v>68</v>
      </c>
      <c r="L23" s="8">
        <v>0.25694444444444448</v>
      </c>
      <c r="M23" s="8">
        <f>L23-Q19</f>
        <v>5.4166666666666669E-2</v>
      </c>
      <c r="N23" s="8">
        <v>0.31041666666666667</v>
      </c>
      <c r="O23" s="8">
        <f>N23-L23</f>
        <v>5.3472222222222199E-2</v>
      </c>
      <c r="P23" s="8">
        <v>0.36249999999999999</v>
      </c>
      <c r="Q23" s="8">
        <f>P23-N23</f>
        <v>5.2083333333333315E-2</v>
      </c>
      <c r="R23" s="9">
        <v>0.4069444444444445</v>
      </c>
      <c r="S23" s="8">
        <f>R23-P23</f>
        <v>4.4444444444444509E-2</v>
      </c>
      <c r="T23" s="3"/>
    </row>
    <row r="24" spans="1:21" x14ac:dyDescent="0.3">
      <c r="A24" s="7" t="s">
        <v>77</v>
      </c>
      <c r="B24" s="8">
        <v>0.29722222222222222</v>
      </c>
      <c r="C24" s="8">
        <f>B24-G20</f>
        <v>6.180555555555553E-2</v>
      </c>
      <c r="D24" s="8">
        <v>0.36041666666666666</v>
      </c>
      <c r="E24" s="8">
        <f>D24-B24</f>
        <v>6.3194444444444442E-2</v>
      </c>
      <c r="F24" s="8">
        <v>0.42152777777777778</v>
      </c>
      <c r="G24" s="8">
        <f>F24-D24</f>
        <v>6.1111111111111116E-2</v>
      </c>
      <c r="H24" s="9">
        <v>0.47847222222222219</v>
      </c>
      <c r="I24" s="8">
        <f>H24-F24</f>
        <v>5.6944444444444409E-2</v>
      </c>
      <c r="J24" s="3"/>
      <c r="K24" s="7" t="s">
        <v>69</v>
      </c>
      <c r="L24" s="8">
        <v>0.2590277777777778</v>
      </c>
      <c r="M24" s="8">
        <f>L24-Q20</f>
        <v>5.2777777777777785E-2</v>
      </c>
      <c r="N24" s="8">
        <v>0.31180555555555556</v>
      </c>
      <c r="O24" s="8">
        <f>N24-L24</f>
        <v>5.2777777777777757E-2</v>
      </c>
      <c r="P24" s="8">
        <v>0.36458333333333331</v>
      </c>
      <c r="Q24" s="8">
        <f>P24-N24</f>
        <v>5.2777777777777757E-2</v>
      </c>
      <c r="R24" s="9">
        <v>0.41388888888888892</v>
      </c>
      <c r="S24" s="8">
        <f>R24-P24</f>
        <v>4.9305555555555602E-2</v>
      </c>
      <c r="T24" s="3"/>
    </row>
    <row r="25" spans="1:21" x14ac:dyDescent="0.3">
      <c r="K25" s="25"/>
      <c r="L25" s="13"/>
    </row>
    <row r="26" spans="1:21" x14ac:dyDescent="0.3">
      <c r="K26" s="1" t="s">
        <v>47</v>
      </c>
      <c r="L26" s="5">
        <v>400</v>
      </c>
    </row>
    <row r="27" spans="1:21" x14ac:dyDescent="0.3">
      <c r="K27" s="7" t="s">
        <v>102</v>
      </c>
      <c r="L27" s="11">
        <v>51.65</v>
      </c>
      <c r="M27" s="12">
        <v>0.14166666666666666</v>
      </c>
      <c r="N27" s="3" t="s">
        <v>52</v>
      </c>
      <c r="O27" s="1"/>
    </row>
    <row r="28" spans="1:21" x14ac:dyDescent="0.3">
      <c r="B28" s="4"/>
      <c r="C28" s="4"/>
      <c r="D28" s="4"/>
      <c r="E28" s="4"/>
      <c r="F28" s="4"/>
      <c r="K28" s="7" t="s">
        <v>103</v>
      </c>
      <c r="L28" s="11">
        <v>51.88</v>
      </c>
    </row>
    <row r="29" spans="1:21" x14ac:dyDescent="0.3">
      <c r="B29" s="4"/>
      <c r="C29" s="4"/>
      <c r="D29" s="4"/>
      <c r="E29" s="4"/>
      <c r="F29" s="4"/>
      <c r="K29" s="7" t="s">
        <v>10</v>
      </c>
      <c r="L29" s="11">
        <v>50.9</v>
      </c>
    </row>
    <row r="30" spans="1:21" x14ac:dyDescent="0.3">
      <c r="B30" s="4"/>
      <c r="C30" s="4"/>
      <c r="D30" s="4"/>
      <c r="E30" s="4"/>
      <c r="F30" s="4"/>
      <c r="K30" s="7" t="s">
        <v>27</v>
      </c>
      <c r="L30" s="11">
        <v>49.96</v>
      </c>
    </row>
    <row r="31" spans="1:21" x14ac:dyDescent="0.3">
      <c r="B31" s="4"/>
      <c r="C31" s="4"/>
      <c r="D31" s="4"/>
      <c r="E31" s="4"/>
      <c r="F31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U38" sqref="U38"/>
    </sheetView>
  </sheetViews>
  <sheetFormatPr defaultRowHeight="16.5" x14ac:dyDescent="0.3"/>
  <cols>
    <col min="1" max="1" width="19.2851562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9" width="7.42578125" style="2" customWidth="1"/>
    <col min="10" max="10" width="9.140625" style="2"/>
    <col min="11" max="11" width="21.42578125" style="2" customWidth="1"/>
    <col min="12" max="12" width="7.5703125" style="2" bestFit="1" customWidth="1"/>
    <col min="13" max="13" width="6.42578125" style="2" bestFit="1" customWidth="1"/>
    <col min="14" max="18" width="7.5703125" style="2" bestFit="1" customWidth="1"/>
    <col min="19" max="19" width="8.140625" style="2" customWidth="1"/>
    <col min="20" max="20" width="7.28515625" style="2" customWidth="1"/>
    <col min="21" max="16384" width="9.140625" style="2"/>
  </cols>
  <sheetData>
    <row r="1" spans="1:19" ht="20.25" x14ac:dyDescent="0.3">
      <c r="A1" s="6" t="s">
        <v>104</v>
      </c>
      <c r="K1" s="6" t="s">
        <v>104</v>
      </c>
    </row>
    <row r="2" spans="1:19" x14ac:dyDescent="0.3">
      <c r="A2" s="1" t="s">
        <v>105</v>
      </c>
      <c r="K2" s="1" t="s">
        <v>105</v>
      </c>
    </row>
    <row r="3" spans="1:19" x14ac:dyDescent="0.3">
      <c r="A3" s="26" t="s">
        <v>108</v>
      </c>
      <c r="K3" s="26" t="s">
        <v>108</v>
      </c>
    </row>
    <row r="4" spans="1:19" x14ac:dyDescent="0.3">
      <c r="A4" s="1"/>
    </row>
    <row r="5" spans="1:19" x14ac:dyDescent="0.3">
      <c r="A5" s="1" t="s">
        <v>53</v>
      </c>
      <c r="B5" s="3">
        <v>400</v>
      </c>
      <c r="C5" s="3">
        <v>800</v>
      </c>
      <c r="D5" s="4"/>
      <c r="K5" s="1" t="s">
        <v>53</v>
      </c>
      <c r="L5" s="3">
        <v>400</v>
      </c>
      <c r="M5" s="3">
        <v>800</v>
      </c>
      <c r="N5" s="4"/>
    </row>
    <row r="6" spans="1:19" x14ac:dyDescent="0.3">
      <c r="A6" s="7" t="s">
        <v>57</v>
      </c>
      <c r="B6" s="8">
        <v>5.1388888888888894E-2</v>
      </c>
      <c r="C6" s="8">
        <v>0.10972222222222222</v>
      </c>
      <c r="D6" s="8">
        <f>C6-B6</f>
        <v>5.8333333333333327E-2</v>
      </c>
      <c r="E6" s="14">
        <v>0.4548611111111111</v>
      </c>
      <c r="F6" s="3" t="s">
        <v>50</v>
      </c>
      <c r="K6" s="7" t="s">
        <v>27</v>
      </c>
      <c r="L6" s="8">
        <v>4.3750000000000004E-2</v>
      </c>
      <c r="M6" s="8">
        <v>8.819444444444445E-2</v>
      </c>
      <c r="N6" s="8">
        <f>M6-L6</f>
        <v>4.4444444444444446E-2</v>
      </c>
      <c r="O6" s="14">
        <v>0.34722222222222227</v>
      </c>
      <c r="P6" s="3" t="s">
        <v>50</v>
      </c>
    </row>
    <row r="7" spans="1:19" x14ac:dyDescent="0.3">
      <c r="A7" s="7" t="s">
        <v>23</v>
      </c>
      <c r="B7" s="8">
        <v>5.1388888888888894E-2</v>
      </c>
      <c r="C7" s="8">
        <v>0.10625</v>
      </c>
      <c r="D7" s="8">
        <f t="shared" ref="D7:D9" si="0">C7-B7</f>
        <v>5.4861111111111104E-2</v>
      </c>
      <c r="K7" s="7" t="s">
        <v>13</v>
      </c>
      <c r="L7" s="8">
        <v>4.5833333333333337E-2</v>
      </c>
      <c r="M7" s="8">
        <v>8.819444444444445E-2</v>
      </c>
      <c r="N7" s="8">
        <f t="shared" ref="N7:N9" si="1">M7-L7</f>
        <v>4.2361111111111113E-2</v>
      </c>
    </row>
    <row r="8" spans="1:19" x14ac:dyDescent="0.3">
      <c r="A8" s="7" t="s">
        <v>42</v>
      </c>
      <c r="B8" s="8">
        <v>5.5555555555555552E-2</v>
      </c>
      <c r="C8" s="8">
        <v>0.1125</v>
      </c>
      <c r="D8" s="8">
        <f t="shared" si="0"/>
        <v>5.694444444444445E-2</v>
      </c>
      <c r="K8" s="7" t="s">
        <v>40</v>
      </c>
      <c r="L8" s="8">
        <v>4.3750000000000004E-2</v>
      </c>
      <c r="M8" s="8">
        <v>8.8888888888888892E-2</v>
      </c>
      <c r="N8" s="8">
        <f t="shared" si="1"/>
        <v>4.5138888888888888E-2</v>
      </c>
    </row>
    <row r="9" spans="1:19" x14ac:dyDescent="0.3">
      <c r="A9" s="7" t="s">
        <v>3</v>
      </c>
      <c r="B9" s="8">
        <v>6.1111111111111116E-2</v>
      </c>
      <c r="C9" s="8">
        <v>0.12222222222222223</v>
      </c>
      <c r="D9" s="8">
        <f t="shared" si="0"/>
        <v>6.1111111111111116E-2</v>
      </c>
      <c r="K9" s="7" t="s">
        <v>10</v>
      </c>
      <c r="L9" s="8">
        <v>3.888888888888889E-2</v>
      </c>
      <c r="M9" s="8">
        <v>8.1250000000000003E-2</v>
      </c>
      <c r="N9" s="8">
        <f t="shared" si="1"/>
        <v>4.2361111111111113E-2</v>
      </c>
    </row>
    <row r="10" spans="1:19" x14ac:dyDescent="0.3">
      <c r="K10" s="1"/>
      <c r="L10" s="3"/>
      <c r="M10" s="3"/>
      <c r="N10" s="4"/>
    </row>
    <row r="11" spans="1:19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K11" s="1" t="s">
        <v>2</v>
      </c>
      <c r="L11" s="3">
        <v>400</v>
      </c>
      <c r="M11" s="3">
        <v>800</v>
      </c>
      <c r="N11" s="3"/>
      <c r="O11" s="3">
        <v>1200</v>
      </c>
      <c r="P11" s="3"/>
      <c r="Q11" s="3">
        <v>1600</v>
      </c>
    </row>
    <row r="12" spans="1:19" x14ac:dyDescent="0.3">
      <c r="A12" s="7" t="s">
        <v>3</v>
      </c>
      <c r="B12" s="8">
        <v>5.0694444444444452E-2</v>
      </c>
      <c r="C12" s="8">
        <v>0.1076388888888889</v>
      </c>
      <c r="D12" s="8">
        <f>C12-B12</f>
        <v>5.6944444444444443E-2</v>
      </c>
      <c r="E12" s="8">
        <v>0.16250000000000001</v>
      </c>
      <c r="F12" s="8">
        <f>E12-C12</f>
        <v>5.486111111111111E-2</v>
      </c>
      <c r="G12" s="9">
        <v>0.21666666666666667</v>
      </c>
      <c r="H12" s="8">
        <f>G12-E12</f>
        <v>5.4166666666666669E-2</v>
      </c>
      <c r="I12" s="3" t="s">
        <v>50</v>
      </c>
      <c r="J12" s="3"/>
      <c r="K12" s="7" t="s">
        <v>10</v>
      </c>
      <c r="L12" s="8">
        <v>4.7222222222222221E-2</v>
      </c>
      <c r="M12" s="8">
        <v>9.7916666666666666E-2</v>
      </c>
      <c r="N12" s="8">
        <f>M12-L12</f>
        <v>5.0694444444444445E-2</v>
      </c>
      <c r="O12" s="8">
        <v>0.14861111111111111</v>
      </c>
      <c r="P12" s="8">
        <f>O12-M12</f>
        <v>5.0694444444444445E-2</v>
      </c>
      <c r="Q12" s="9">
        <v>0.19166666666666665</v>
      </c>
      <c r="R12" s="8">
        <f>Q12-O12</f>
        <v>4.3055555555555541E-2</v>
      </c>
      <c r="S12" s="3" t="s">
        <v>50</v>
      </c>
    </row>
    <row r="13" spans="1:19" x14ac:dyDescent="0.3">
      <c r="A13" s="7" t="s">
        <v>56</v>
      </c>
      <c r="B13" s="8">
        <v>5.6250000000000001E-2</v>
      </c>
      <c r="C13" s="8">
        <v>0.11527777777777777</v>
      </c>
      <c r="D13" s="8">
        <f t="shared" ref="D13:D24" si="2">C13-B13</f>
        <v>5.9027777777777769E-2</v>
      </c>
      <c r="E13" s="8">
        <v>0.17430555555555557</v>
      </c>
      <c r="F13" s="8">
        <f t="shared" ref="F13:F24" si="3">E13-C13</f>
        <v>5.9027777777777804E-2</v>
      </c>
      <c r="G13" s="9">
        <v>0.2298611111111111</v>
      </c>
      <c r="H13" s="8">
        <f t="shared" ref="H13:H24" si="4">G13-E13</f>
        <v>5.5555555555555525E-2</v>
      </c>
      <c r="I13" s="3" t="s">
        <v>52</v>
      </c>
      <c r="J13" s="3"/>
      <c r="K13" s="7" t="s">
        <v>13</v>
      </c>
      <c r="L13" s="8">
        <v>4.7222222222222221E-2</v>
      </c>
      <c r="M13" s="8">
        <v>9.7916666666666666E-2</v>
      </c>
      <c r="N13" s="8">
        <f t="shared" ref="N13:N25" si="5">M13-L13</f>
        <v>5.0694444444444445E-2</v>
      </c>
      <c r="O13" s="8">
        <v>0.14861111111111111</v>
      </c>
      <c r="P13" s="8">
        <f t="shared" ref="P13:P25" si="6">O13-M13</f>
        <v>5.0694444444444445E-2</v>
      </c>
      <c r="Q13" s="9">
        <v>0.19444444444444445</v>
      </c>
      <c r="R13" s="8">
        <f t="shared" ref="R13:R25" si="7">Q13-O13</f>
        <v>4.5833333333333337E-2</v>
      </c>
      <c r="S13" s="3" t="s">
        <v>52</v>
      </c>
    </row>
    <row r="14" spans="1:19" x14ac:dyDescent="0.3">
      <c r="A14" s="7" t="s">
        <v>57</v>
      </c>
      <c r="B14" s="8">
        <v>5.6250000000000001E-2</v>
      </c>
      <c r="C14" s="8">
        <v>0.11527777777777777</v>
      </c>
      <c r="D14" s="8">
        <f t="shared" ref="D14:D15" si="8">C14-B14</f>
        <v>5.9027777777777769E-2</v>
      </c>
      <c r="E14" s="8">
        <v>0.17430555555555557</v>
      </c>
      <c r="F14" s="8">
        <f t="shared" ref="F14:F15" si="9">E14-C14</f>
        <v>5.9027777777777804E-2</v>
      </c>
      <c r="G14" s="9">
        <v>0.2298611111111111</v>
      </c>
      <c r="H14" s="8">
        <f t="shared" ref="H14:H15" si="10">G14-E14</f>
        <v>5.5555555555555525E-2</v>
      </c>
      <c r="I14" s="30"/>
      <c r="J14" s="30"/>
      <c r="K14" s="7" t="s">
        <v>30</v>
      </c>
      <c r="L14" s="8">
        <v>4.7222222222222221E-2</v>
      </c>
      <c r="M14" s="8">
        <v>9.7916666666666666E-2</v>
      </c>
      <c r="N14" s="8">
        <f t="shared" si="5"/>
        <v>5.0694444444444445E-2</v>
      </c>
      <c r="O14" s="8">
        <v>0.15</v>
      </c>
      <c r="P14" s="8">
        <f t="shared" si="6"/>
        <v>5.2083333333333329E-2</v>
      </c>
      <c r="Q14" s="9">
        <v>0.19722222222222222</v>
      </c>
      <c r="R14" s="8">
        <f t="shared" si="7"/>
        <v>4.7222222222222221E-2</v>
      </c>
      <c r="S14" s="3"/>
    </row>
    <row r="15" spans="1:19" x14ac:dyDescent="0.3">
      <c r="A15" s="7" t="s">
        <v>5</v>
      </c>
      <c r="B15" s="8">
        <v>5.6250000000000001E-2</v>
      </c>
      <c r="C15" s="8">
        <v>0.11527777777777777</v>
      </c>
      <c r="D15" s="8">
        <f t="shared" si="8"/>
        <v>5.9027777777777769E-2</v>
      </c>
      <c r="E15" s="8">
        <v>0.17430555555555557</v>
      </c>
      <c r="F15" s="8">
        <f t="shared" si="9"/>
        <v>5.9027777777777804E-2</v>
      </c>
      <c r="G15" s="9">
        <v>0.2298611111111111</v>
      </c>
      <c r="H15" s="8">
        <f t="shared" si="10"/>
        <v>5.5555555555555525E-2</v>
      </c>
      <c r="I15" s="17"/>
      <c r="J15" s="17"/>
      <c r="K15" s="7" t="s">
        <v>12</v>
      </c>
      <c r="L15" s="8">
        <v>4.7916666666666663E-2</v>
      </c>
      <c r="M15" s="8">
        <v>9.8611111111111108E-2</v>
      </c>
      <c r="N15" s="8">
        <f t="shared" si="5"/>
        <v>5.0694444444444445E-2</v>
      </c>
      <c r="O15" s="8">
        <v>0.15208333333333332</v>
      </c>
      <c r="P15" s="8">
        <f t="shared" si="6"/>
        <v>5.3472222222222213E-2</v>
      </c>
      <c r="Q15" s="9">
        <v>0.20069444444444443</v>
      </c>
      <c r="R15" s="8">
        <f t="shared" si="7"/>
        <v>4.8611111111111105E-2</v>
      </c>
    </row>
    <row r="16" spans="1:19" x14ac:dyDescent="0.3">
      <c r="A16" s="7" t="s">
        <v>25</v>
      </c>
      <c r="B16" s="8">
        <v>5.6250000000000001E-2</v>
      </c>
      <c r="C16" s="8">
        <v>0.11666666666666665</v>
      </c>
      <c r="D16" s="8">
        <f t="shared" si="2"/>
        <v>6.0416666666666653E-2</v>
      </c>
      <c r="E16" s="8">
        <v>0.17847222222222223</v>
      </c>
      <c r="F16" s="8">
        <f t="shared" si="3"/>
        <v>6.1805555555555572E-2</v>
      </c>
      <c r="G16" s="9">
        <v>0.23819444444444446</v>
      </c>
      <c r="H16" s="8">
        <f t="shared" si="4"/>
        <v>5.9722222222222232E-2</v>
      </c>
      <c r="I16" s="17"/>
      <c r="J16" s="17"/>
      <c r="K16" s="7" t="s">
        <v>29</v>
      </c>
      <c r="L16" s="8">
        <v>4.7916666666666663E-2</v>
      </c>
      <c r="M16" s="8">
        <v>9.8611111111111108E-2</v>
      </c>
      <c r="N16" s="8">
        <f t="shared" si="5"/>
        <v>5.0694444444444445E-2</v>
      </c>
      <c r="O16" s="8">
        <v>0.15277777777777776</v>
      </c>
      <c r="P16" s="8">
        <f t="shared" si="6"/>
        <v>5.4166666666666655E-2</v>
      </c>
      <c r="Q16" s="9">
        <v>0.20555555555555557</v>
      </c>
      <c r="R16" s="8">
        <f t="shared" si="7"/>
        <v>5.2777777777777812E-2</v>
      </c>
    </row>
    <row r="17" spans="1:19" x14ac:dyDescent="0.3">
      <c r="A17" s="7" t="s">
        <v>60</v>
      </c>
      <c r="B17" s="8">
        <v>5.9027777777777783E-2</v>
      </c>
      <c r="C17" s="8">
        <v>0.12152777777777778</v>
      </c>
      <c r="D17" s="8">
        <f t="shared" si="2"/>
        <v>6.2499999999999993E-2</v>
      </c>
      <c r="E17" s="8">
        <v>0.18333333333333335</v>
      </c>
      <c r="F17" s="8">
        <f t="shared" si="3"/>
        <v>6.1805555555555572E-2</v>
      </c>
      <c r="G17" s="9">
        <v>0.24097222222222223</v>
      </c>
      <c r="H17" s="8">
        <f t="shared" si="4"/>
        <v>5.7638888888888878E-2</v>
      </c>
      <c r="I17" s="17"/>
      <c r="J17" s="17"/>
      <c r="K17" s="7" t="s">
        <v>59</v>
      </c>
      <c r="L17" s="8">
        <v>4.7916666666666663E-2</v>
      </c>
      <c r="M17" s="8">
        <v>9.9999999999999992E-2</v>
      </c>
      <c r="N17" s="8">
        <f t="shared" si="5"/>
        <v>5.2083333333333329E-2</v>
      </c>
      <c r="O17" s="8">
        <v>0.15763888888888888</v>
      </c>
      <c r="P17" s="8">
        <f t="shared" si="6"/>
        <v>5.7638888888888892E-2</v>
      </c>
      <c r="Q17" s="9">
        <v>0.21597222222222223</v>
      </c>
      <c r="R17" s="8">
        <f t="shared" si="7"/>
        <v>5.8333333333333348E-2</v>
      </c>
    </row>
    <row r="18" spans="1:19" x14ac:dyDescent="0.3">
      <c r="A18" s="7" t="s">
        <v>61</v>
      </c>
      <c r="B18" s="8">
        <v>5.9027777777777783E-2</v>
      </c>
      <c r="C18" s="8">
        <v>0.12291666666666667</v>
      </c>
      <c r="D18" s="8">
        <f t="shared" si="2"/>
        <v>6.3888888888888884E-2</v>
      </c>
      <c r="E18" s="8">
        <v>0.18680555555555556</v>
      </c>
      <c r="F18" s="8">
        <f t="shared" si="3"/>
        <v>6.3888888888888884E-2</v>
      </c>
      <c r="G18" s="9">
        <v>0.24791666666666667</v>
      </c>
      <c r="H18" s="8">
        <f t="shared" si="4"/>
        <v>6.1111111111111116E-2</v>
      </c>
      <c r="I18" s="17"/>
      <c r="J18" s="17"/>
      <c r="K18" s="7" t="s">
        <v>34</v>
      </c>
      <c r="L18" s="8">
        <v>4.8611111111111112E-2</v>
      </c>
      <c r="M18" s="8">
        <v>0.10486111111111111</v>
      </c>
      <c r="N18" s="8">
        <f t="shared" si="5"/>
        <v>5.6250000000000001E-2</v>
      </c>
      <c r="O18" s="8">
        <v>0.16180555555555556</v>
      </c>
      <c r="P18" s="8">
        <f t="shared" si="6"/>
        <v>5.694444444444445E-2</v>
      </c>
      <c r="Q18" s="9">
        <v>0.21875</v>
      </c>
      <c r="R18" s="8">
        <f t="shared" si="7"/>
        <v>5.6944444444444436E-2</v>
      </c>
    </row>
    <row r="19" spans="1:19" x14ac:dyDescent="0.3">
      <c r="A19" s="7" t="s">
        <v>6</v>
      </c>
      <c r="B19" s="8">
        <v>5.9027777777777783E-2</v>
      </c>
      <c r="C19" s="8">
        <v>0.12222222222222223</v>
      </c>
      <c r="D19" s="8">
        <f t="shared" si="2"/>
        <v>6.3194444444444442E-2</v>
      </c>
      <c r="E19" s="8">
        <v>0.18680555555555556</v>
      </c>
      <c r="F19" s="8">
        <f t="shared" si="3"/>
        <v>6.4583333333333326E-2</v>
      </c>
      <c r="G19" s="9">
        <v>0.24930555555555556</v>
      </c>
      <c r="H19" s="8">
        <f t="shared" si="4"/>
        <v>6.25E-2</v>
      </c>
      <c r="I19" s="17"/>
      <c r="J19" s="17"/>
      <c r="K19" s="7" t="s">
        <v>17</v>
      </c>
      <c r="L19" s="8">
        <v>4.8611111111111112E-2</v>
      </c>
      <c r="M19" s="8">
        <v>0.10555555555555556</v>
      </c>
      <c r="N19" s="8">
        <f t="shared" si="5"/>
        <v>5.6944444444444443E-2</v>
      </c>
      <c r="O19" s="8">
        <v>0.16527777777777777</v>
      </c>
      <c r="P19" s="8">
        <f t="shared" si="6"/>
        <v>5.9722222222222218E-2</v>
      </c>
      <c r="Q19" s="9">
        <v>0.22361111111111109</v>
      </c>
      <c r="R19" s="8">
        <f t="shared" si="7"/>
        <v>5.833333333333332E-2</v>
      </c>
    </row>
    <row r="20" spans="1:19" x14ac:dyDescent="0.3">
      <c r="A20" s="7" t="s">
        <v>8</v>
      </c>
      <c r="B20" s="10">
        <v>5.9027777777777783E-2</v>
      </c>
      <c r="C20" s="10">
        <v>0.12222222222222223</v>
      </c>
      <c r="D20" s="8">
        <f t="shared" si="2"/>
        <v>6.3194444444444442E-2</v>
      </c>
      <c r="E20" s="10">
        <v>0.18680555555555556</v>
      </c>
      <c r="F20" s="8">
        <f>E20-C20</f>
        <v>6.4583333333333326E-2</v>
      </c>
      <c r="G20" s="9">
        <v>0.25347222222222221</v>
      </c>
      <c r="H20" s="8">
        <f t="shared" si="4"/>
        <v>6.6666666666666652E-2</v>
      </c>
      <c r="I20" s="17"/>
      <c r="J20" s="17"/>
      <c r="K20" s="7" t="s">
        <v>20</v>
      </c>
      <c r="L20" s="10">
        <v>5.0694444444444452E-2</v>
      </c>
      <c r="M20" s="10">
        <v>0.10902777777777778</v>
      </c>
      <c r="N20" s="8">
        <f t="shared" si="5"/>
        <v>5.8333333333333327E-2</v>
      </c>
      <c r="O20" s="10">
        <v>0.16944444444444443</v>
      </c>
      <c r="P20" s="8">
        <f t="shared" si="6"/>
        <v>6.0416666666666646E-2</v>
      </c>
      <c r="Q20" s="9">
        <v>0.22916666666666666</v>
      </c>
      <c r="R20" s="8">
        <f t="shared" si="7"/>
        <v>5.9722222222222232E-2</v>
      </c>
    </row>
    <row r="21" spans="1:19" x14ac:dyDescent="0.3">
      <c r="A21" s="7" t="s">
        <v>7</v>
      </c>
      <c r="B21" s="10">
        <v>5.9027777777777783E-2</v>
      </c>
      <c r="C21" s="10">
        <v>0.12222222222222223</v>
      </c>
      <c r="D21" s="8">
        <f t="shared" si="2"/>
        <v>6.3194444444444442E-2</v>
      </c>
      <c r="E21" s="10">
        <v>0.18680555555555556</v>
      </c>
      <c r="F21" s="8">
        <f t="shared" si="3"/>
        <v>6.4583333333333326E-2</v>
      </c>
      <c r="G21" s="9">
        <v>0.25416666666666665</v>
      </c>
      <c r="H21" s="8">
        <f t="shared" si="4"/>
        <v>6.7361111111111094E-2</v>
      </c>
      <c r="I21" s="17"/>
      <c r="J21" s="17"/>
      <c r="K21" s="7" t="s">
        <v>90</v>
      </c>
      <c r="L21" s="10">
        <v>4.9999999999999996E-2</v>
      </c>
      <c r="M21" s="10">
        <v>0.10625</v>
      </c>
      <c r="N21" s="8">
        <f t="shared" si="5"/>
        <v>5.6250000000000001E-2</v>
      </c>
      <c r="O21" s="10">
        <v>0.16805555555555554</v>
      </c>
      <c r="P21" s="8">
        <f t="shared" si="6"/>
        <v>6.1805555555555544E-2</v>
      </c>
      <c r="Q21" s="9">
        <v>0.23194444444444443</v>
      </c>
      <c r="R21" s="8">
        <f t="shared" si="7"/>
        <v>6.3888888888888884E-2</v>
      </c>
    </row>
    <row r="22" spans="1:19" x14ac:dyDescent="0.3">
      <c r="A22" s="7" t="s">
        <v>26</v>
      </c>
      <c r="B22" s="10">
        <v>5.9722222222222225E-2</v>
      </c>
      <c r="C22" s="10">
        <v>0.125</v>
      </c>
      <c r="D22" s="8">
        <f t="shared" si="2"/>
        <v>6.5277777777777768E-2</v>
      </c>
      <c r="E22" s="10">
        <v>0.19375000000000001</v>
      </c>
      <c r="F22" s="8">
        <f t="shared" si="3"/>
        <v>6.8750000000000006E-2</v>
      </c>
      <c r="G22" s="9">
        <v>0.25763888888888892</v>
      </c>
      <c r="H22" s="8">
        <f t="shared" si="4"/>
        <v>6.3888888888888912E-2</v>
      </c>
      <c r="K22" s="7" t="s">
        <v>45</v>
      </c>
      <c r="L22" s="8">
        <v>5.0694444444444452E-2</v>
      </c>
      <c r="M22" s="8">
        <v>0.10972222222222222</v>
      </c>
      <c r="N22" s="8">
        <f t="shared" si="5"/>
        <v>5.9027777777777769E-2</v>
      </c>
      <c r="O22" s="8">
        <v>0.17152777777777775</v>
      </c>
      <c r="P22" s="8">
        <f t="shared" si="6"/>
        <v>6.180555555555553E-2</v>
      </c>
      <c r="Q22" s="9">
        <v>0.23194444444444443</v>
      </c>
      <c r="R22" s="8">
        <f t="shared" si="7"/>
        <v>6.0416666666666674E-2</v>
      </c>
    </row>
    <row r="23" spans="1:19" x14ac:dyDescent="0.3">
      <c r="A23" s="7" t="s">
        <v>9</v>
      </c>
      <c r="B23" s="10">
        <v>6.0416666666666667E-2</v>
      </c>
      <c r="C23" s="10">
        <v>0.125</v>
      </c>
      <c r="D23" s="8">
        <f t="shared" si="2"/>
        <v>6.4583333333333326E-2</v>
      </c>
      <c r="E23" s="10">
        <v>0.19444444444444445</v>
      </c>
      <c r="F23" s="8">
        <f t="shared" si="3"/>
        <v>6.9444444444444448E-2</v>
      </c>
      <c r="G23" s="9">
        <v>0.26180555555555557</v>
      </c>
      <c r="H23" s="8">
        <f t="shared" si="4"/>
        <v>6.7361111111111122E-2</v>
      </c>
      <c r="K23" s="7" t="s">
        <v>19</v>
      </c>
      <c r="L23" s="8">
        <v>4.9999999999999996E-2</v>
      </c>
      <c r="M23" s="8">
        <v>0.10972222222222222</v>
      </c>
      <c r="N23" s="8">
        <f t="shared" si="5"/>
        <v>5.9722222222222225E-2</v>
      </c>
      <c r="O23" s="8">
        <v>0.17152777777777775</v>
      </c>
      <c r="P23" s="8">
        <f t="shared" si="6"/>
        <v>6.180555555555553E-2</v>
      </c>
      <c r="Q23" s="9">
        <v>0.23263888888888887</v>
      </c>
      <c r="R23" s="8">
        <f t="shared" si="7"/>
        <v>6.1111111111111116E-2</v>
      </c>
    </row>
    <row r="24" spans="1:19" x14ac:dyDescent="0.3">
      <c r="A24" s="7" t="s">
        <v>24</v>
      </c>
      <c r="B24" s="10">
        <v>5.9722222222222225E-2</v>
      </c>
      <c r="C24" s="10">
        <v>0.125</v>
      </c>
      <c r="D24" s="8">
        <f t="shared" si="2"/>
        <v>6.5277777777777768E-2</v>
      </c>
      <c r="E24" s="10">
        <v>0.19513888888888889</v>
      </c>
      <c r="F24" s="8">
        <f t="shared" si="3"/>
        <v>7.013888888888889E-2</v>
      </c>
      <c r="G24" s="9">
        <v>0.26250000000000001</v>
      </c>
      <c r="H24" s="8">
        <f t="shared" si="4"/>
        <v>6.7361111111111122E-2</v>
      </c>
      <c r="K24" s="7" t="s">
        <v>46</v>
      </c>
      <c r="L24" s="8">
        <v>5.1388888888888894E-2</v>
      </c>
      <c r="M24" s="8">
        <v>0.11180555555555556</v>
      </c>
      <c r="N24" s="8">
        <f t="shared" si="5"/>
        <v>6.0416666666666667E-2</v>
      </c>
      <c r="O24" s="8">
        <v>0.1763888888888889</v>
      </c>
      <c r="P24" s="8">
        <f t="shared" si="6"/>
        <v>6.458333333333334E-2</v>
      </c>
      <c r="Q24" s="9">
        <v>0.23402777777777781</v>
      </c>
      <c r="R24" s="8">
        <f t="shared" si="7"/>
        <v>5.7638888888888906E-2</v>
      </c>
    </row>
    <row r="25" spans="1:19" x14ac:dyDescent="0.3">
      <c r="K25" s="7" t="s">
        <v>21</v>
      </c>
      <c r="L25" s="8">
        <v>5.4166666666666669E-2</v>
      </c>
      <c r="M25" s="8">
        <v>0.11875000000000001</v>
      </c>
      <c r="N25" s="8">
        <f t="shared" si="5"/>
        <v>6.458333333333334E-2</v>
      </c>
      <c r="O25" s="8">
        <v>0.18541666666666667</v>
      </c>
      <c r="P25" s="8">
        <f t="shared" si="6"/>
        <v>6.6666666666666666E-2</v>
      </c>
      <c r="Q25" s="9">
        <v>0.24930555555555556</v>
      </c>
      <c r="R25" s="8">
        <f t="shared" si="7"/>
        <v>6.3888888888888884E-2</v>
      </c>
    </row>
    <row r="26" spans="1:19" x14ac:dyDescent="0.3">
      <c r="A26" s="1" t="s">
        <v>22</v>
      </c>
      <c r="B26" s="3">
        <v>400</v>
      </c>
      <c r="C26" s="3">
        <v>800</v>
      </c>
      <c r="E26" s="4"/>
    </row>
    <row r="27" spans="1:19" x14ac:dyDescent="0.3">
      <c r="A27" s="7" t="s">
        <v>42</v>
      </c>
      <c r="B27" s="10">
        <v>5.486111111111111E-2</v>
      </c>
      <c r="C27" s="12">
        <v>9.8611111111111108E-2</v>
      </c>
      <c r="D27" s="10">
        <f>C27-B27</f>
        <v>4.3749999999999997E-2</v>
      </c>
      <c r="E27" s="3" t="s">
        <v>51</v>
      </c>
      <c r="K27" s="1" t="s">
        <v>22</v>
      </c>
      <c r="L27" s="3">
        <v>400</v>
      </c>
      <c r="M27" s="3">
        <v>800</v>
      </c>
      <c r="O27" s="4"/>
      <c r="P27" s="4"/>
      <c r="Q27" s="4"/>
    </row>
    <row r="28" spans="1:19" x14ac:dyDescent="0.3">
      <c r="A28" s="7" t="s">
        <v>56</v>
      </c>
      <c r="B28" s="10">
        <v>4.9999999999999996E-2</v>
      </c>
      <c r="C28" s="12">
        <v>0.10208333333333335</v>
      </c>
      <c r="D28" s="10">
        <f t="shared" ref="D28:D35" si="11">C28-B28</f>
        <v>5.208333333333335E-2</v>
      </c>
      <c r="E28" s="3" t="s">
        <v>52</v>
      </c>
      <c r="K28" s="7" t="s">
        <v>10</v>
      </c>
      <c r="L28" s="10">
        <v>4.2361111111111106E-2</v>
      </c>
      <c r="M28" s="12">
        <v>8.4722222222222213E-2</v>
      </c>
      <c r="N28" s="10">
        <f>M28-L28</f>
        <v>4.2361111111111106E-2</v>
      </c>
      <c r="O28" s="3" t="s">
        <v>50</v>
      </c>
      <c r="P28" s="4"/>
      <c r="Q28" s="4"/>
    </row>
    <row r="29" spans="1:19" x14ac:dyDescent="0.3">
      <c r="A29" s="7" t="s">
        <v>23</v>
      </c>
      <c r="B29" s="10">
        <v>4.9999999999999996E-2</v>
      </c>
      <c r="C29" s="12">
        <v>0.10208333333333335</v>
      </c>
      <c r="D29" s="10">
        <f t="shared" si="11"/>
        <v>5.208333333333335E-2</v>
      </c>
      <c r="E29" s="3"/>
      <c r="K29" s="7" t="s">
        <v>28</v>
      </c>
      <c r="L29" s="10">
        <v>4.0972222222222222E-2</v>
      </c>
      <c r="M29" s="12">
        <v>8.5416666666666655E-2</v>
      </c>
      <c r="N29" s="10">
        <f t="shared" ref="N29:N38" si="12">M29-L29</f>
        <v>4.4444444444444432E-2</v>
      </c>
      <c r="O29" s="3" t="s">
        <v>51</v>
      </c>
      <c r="P29" s="4"/>
      <c r="Q29" s="4"/>
    </row>
    <row r="30" spans="1:19" x14ac:dyDescent="0.3">
      <c r="A30" s="7" t="s">
        <v>60</v>
      </c>
      <c r="B30" s="10">
        <v>5.1388888888888894E-2</v>
      </c>
      <c r="C30" s="12">
        <v>0.10694444444444444</v>
      </c>
      <c r="D30" s="10">
        <f t="shared" si="11"/>
        <v>5.5555555555555546E-2</v>
      </c>
      <c r="E30" s="4"/>
      <c r="K30" s="7" t="s">
        <v>15</v>
      </c>
      <c r="L30" s="10">
        <v>4.2361111111111106E-2</v>
      </c>
      <c r="M30" s="12">
        <v>8.6111111111111124E-2</v>
      </c>
      <c r="N30" s="10">
        <f t="shared" si="12"/>
        <v>4.3750000000000018E-2</v>
      </c>
      <c r="O30" s="3" t="s">
        <v>52</v>
      </c>
      <c r="P30" s="4"/>
      <c r="Q30" s="4"/>
    </row>
    <row r="31" spans="1:19" x14ac:dyDescent="0.3">
      <c r="A31" s="7" t="s">
        <v>25</v>
      </c>
      <c r="B31" s="10">
        <v>5.4166666666666669E-2</v>
      </c>
      <c r="C31" s="12">
        <v>0.11319444444444444</v>
      </c>
      <c r="D31" s="10">
        <f t="shared" si="11"/>
        <v>5.9027777777777776E-2</v>
      </c>
      <c r="E31" s="4"/>
      <c r="K31" s="7" t="s">
        <v>30</v>
      </c>
      <c r="L31" s="10">
        <v>4.2361111111111106E-2</v>
      </c>
      <c r="M31" s="12">
        <v>8.9583333333333334E-2</v>
      </c>
      <c r="N31" s="10">
        <f t="shared" si="12"/>
        <v>4.7222222222222228E-2</v>
      </c>
      <c r="O31" s="4"/>
      <c r="P31" s="4"/>
      <c r="Q31" s="4"/>
      <c r="S31" s="3"/>
    </row>
    <row r="32" spans="1:19" x14ac:dyDescent="0.3">
      <c r="A32" s="7" t="s">
        <v>8</v>
      </c>
      <c r="B32" s="10">
        <v>5.4166666666666669E-2</v>
      </c>
      <c r="C32" s="12">
        <v>0.11458333333333333</v>
      </c>
      <c r="D32" s="10">
        <f t="shared" si="11"/>
        <v>6.041666666666666E-2</v>
      </c>
      <c r="K32" s="7" t="s">
        <v>29</v>
      </c>
      <c r="L32" s="10">
        <v>4.3055555555555562E-2</v>
      </c>
      <c r="M32" s="12">
        <v>9.3055555555555558E-2</v>
      </c>
      <c r="N32" s="10">
        <f t="shared" si="12"/>
        <v>4.9999999999999996E-2</v>
      </c>
      <c r="O32" s="4"/>
      <c r="S32" s="3"/>
    </row>
    <row r="33" spans="1:20" x14ac:dyDescent="0.3">
      <c r="A33" s="7" t="s">
        <v>6</v>
      </c>
      <c r="B33" s="10">
        <v>5.4166666666666669E-2</v>
      </c>
      <c r="C33" s="12">
        <v>0.11666666666666665</v>
      </c>
      <c r="D33" s="10">
        <f t="shared" si="11"/>
        <v>6.2499999999999986E-2</v>
      </c>
      <c r="K33" s="7" t="s">
        <v>31</v>
      </c>
      <c r="L33" s="10">
        <v>4.4444444444444446E-2</v>
      </c>
      <c r="M33" s="12">
        <v>9.4444444444444442E-2</v>
      </c>
      <c r="N33" s="10">
        <f t="shared" si="12"/>
        <v>4.9999999999999996E-2</v>
      </c>
      <c r="O33" s="4"/>
    </row>
    <row r="34" spans="1:20" x14ac:dyDescent="0.3">
      <c r="A34" s="7" t="s">
        <v>26</v>
      </c>
      <c r="B34" s="10">
        <v>5.6250000000000001E-2</v>
      </c>
      <c r="C34" s="12">
        <v>0.11875000000000001</v>
      </c>
      <c r="D34" s="10">
        <f t="shared" si="11"/>
        <v>6.25E-2</v>
      </c>
      <c r="K34" s="7" t="s">
        <v>32</v>
      </c>
      <c r="L34" s="10">
        <v>4.8611111111111112E-2</v>
      </c>
      <c r="M34" s="12">
        <v>0.10208333333333335</v>
      </c>
      <c r="N34" s="10">
        <f t="shared" si="12"/>
        <v>5.3472222222222233E-2</v>
      </c>
      <c r="O34" s="4"/>
    </row>
    <row r="35" spans="1:20" x14ac:dyDescent="0.3">
      <c r="A35" s="7" t="s">
        <v>89</v>
      </c>
      <c r="B35" s="10">
        <v>5.9722222222222225E-2</v>
      </c>
      <c r="C35" s="12">
        <v>0.13333333333333333</v>
      </c>
      <c r="D35" s="10">
        <f t="shared" si="11"/>
        <v>7.3611111111111099E-2</v>
      </c>
      <c r="K35" s="7" t="s">
        <v>34</v>
      </c>
      <c r="L35" s="10">
        <v>4.9999999999999996E-2</v>
      </c>
      <c r="M35" s="12">
        <v>0.10347222222222223</v>
      </c>
      <c r="N35" s="10">
        <f t="shared" si="12"/>
        <v>5.3472222222222233E-2</v>
      </c>
    </row>
    <row r="36" spans="1:20" x14ac:dyDescent="0.3">
      <c r="K36" s="7" t="s">
        <v>19</v>
      </c>
      <c r="L36" s="10">
        <v>5.1388888888888894E-2</v>
      </c>
      <c r="M36" s="12">
        <v>0.1076388888888889</v>
      </c>
      <c r="N36" s="10">
        <f t="shared" si="12"/>
        <v>5.6250000000000001E-2</v>
      </c>
    </row>
    <row r="37" spans="1:20" x14ac:dyDescent="0.3">
      <c r="K37" s="7" t="s">
        <v>21</v>
      </c>
      <c r="L37" s="10">
        <v>5.2777777777777778E-2</v>
      </c>
      <c r="M37" s="12">
        <v>0.11180555555555556</v>
      </c>
      <c r="N37" s="10">
        <f t="shared" si="12"/>
        <v>5.9027777777777783E-2</v>
      </c>
    </row>
    <row r="38" spans="1:20" x14ac:dyDescent="0.3">
      <c r="K38" s="7" t="s">
        <v>45</v>
      </c>
      <c r="L38" s="10">
        <v>5.347222222222222E-2</v>
      </c>
      <c r="M38" s="12">
        <v>0.11319444444444444</v>
      </c>
      <c r="N38" s="10">
        <f t="shared" si="12"/>
        <v>5.9722222222222225E-2</v>
      </c>
    </row>
    <row r="43" spans="1:20" x14ac:dyDescent="0.3">
      <c r="A43" s="1" t="s">
        <v>35</v>
      </c>
      <c r="B43" s="3" t="s">
        <v>63</v>
      </c>
      <c r="C43" s="3" t="s">
        <v>36</v>
      </c>
      <c r="D43" s="3"/>
      <c r="E43" s="3" t="s">
        <v>64</v>
      </c>
      <c r="F43" s="3"/>
      <c r="G43" s="3" t="s">
        <v>37</v>
      </c>
      <c r="H43" s="3"/>
      <c r="I43" s="3"/>
      <c r="K43" s="1" t="s">
        <v>35</v>
      </c>
      <c r="L43" s="3" t="s">
        <v>63</v>
      </c>
      <c r="M43" s="3" t="s">
        <v>36</v>
      </c>
      <c r="N43" s="3"/>
      <c r="O43" s="3" t="s">
        <v>64</v>
      </c>
      <c r="P43" s="3"/>
      <c r="Q43" s="3" t="s">
        <v>37</v>
      </c>
      <c r="R43" s="3"/>
      <c r="T43" s="19"/>
    </row>
    <row r="44" spans="1:20" x14ac:dyDescent="0.3">
      <c r="A44" s="7" t="s">
        <v>5</v>
      </c>
      <c r="B44" s="8">
        <v>6.5277777777777782E-2</v>
      </c>
      <c r="C44" s="8">
        <v>0.13402777777777777</v>
      </c>
      <c r="D44" s="8">
        <f>C44-B44</f>
        <v>6.8749999999999992E-2</v>
      </c>
      <c r="E44" s="8">
        <v>0.19999999999999998</v>
      </c>
      <c r="F44" s="8">
        <f>E44-C44</f>
        <v>6.597222222222221E-2</v>
      </c>
      <c r="G44" s="20">
        <v>0.26597222222222222</v>
      </c>
      <c r="H44" s="8">
        <f>G44-E44</f>
        <v>6.5972222222222238E-2</v>
      </c>
      <c r="I44" s="21"/>
      <c r="J44" s="3"/>
      <c r="K44" s="7" t="s">
        <v>40</v>
      </c>
      <c r="L44" s="8">
        <v>4.5833333333333337E-2</v>
      </c>
      <c r="M44" s="8">
        <v>9.5833333333333326E-2</v>
      </c>
      <c r="N44" s="8">
        <f>M44-L44</f>
        <v>4.9999999999999989E-2</v>
      </c>
      <c r="O44" s="8">
        <v>0.14652777777777778</v>
      </c>
      <c r="P44" s="8">
        <f>O44-M44</f>
        <v>5.0694444444444459E-2</v>
      </c>
      <c r="Q44" s="20">
        <v>0.1986111111111111</v>
      </c>
      <c r="R44" s="8">
        <f>Q44-O44</f>
        <v>5.2083333333333315E-2</v>
      </c>
      <c r="S44" s="3"/>
      <c r="T44" s="19"/>
    </row>
    <row r="45" spans="1:20" x14ac:dyDescent="0.3">
      <c r="A45" s="7" t="s">
        <v>42</v>
      </c>
      <c r="B45" s="8">
        <v>6.5277777777777782E-2</v>
      </c>
      <c r="C45" s="8">
        <v>0.13402777777777777</v>
      </c>
      <c r="D45" s="8">
        <f>C45-B45</f>
        <v>6.8749999999999992E-2</v>
      </c>
      <c r="E45" s="8">
        <v>0.19999999999999998</v>
      </c>
      <c r="F45" s="8">
        <f>E45-C45</f>
        <v>6.597222222222221E-2</v>
      </c>
      <c r="G45" s="20">
        <v>0.26597222222222222</v>
      </c>
      <c r="H45" s="8">
        <f>G45-E45</f>
        <v>6.5972222222222238E-2</v>
      </c>
      <c r="I45" s="21"/>
      <c r="J45" s="21"/>
      <c r="K45" s="7" t="s">
        <v>11</v>
      </c>
      <c r="L45" s="8">
        <v>4.7916666666666663E-2</v>
      </c>
      <c r="M45" s="8">
        <v>0.10069444444444443</v>
      </c>
      <c r="N45" s="8">
        <f t="shared" ref="N45:N46" si="13">M45-L45</f>
        <v>5.2777777777777771E-2</v>
      </c>
      <c r="O45" s="8">
        <v>0.15416666666666667</v>
      </c>
      <c r="P45" s="8">
        <f t="shared" ref="P45:P46" si="14">O45-M45</f>
        <v>5.347222222222224E-2</v>
      </c>
      <c r="Q45" s="20">
        <v>0.20902777777777778</v>
      </c>
      <c r="R45" s="8">
        <f t="shared" ref="R45:R46" si="15">Q45-O45</f>
        <v>5.486111111111111E-2</v>
      </c>
      <c r="S45" s="21"/>
      <c r="T45" s="19"/>
    </row>
    <row r="46" spans="1:20" x14ac:dyDescent="0.3">
      <c r="A46" s="7" t="s">
        <v>57</v>
      </c>
      <c r="B46" s="8">
        <v>6.5277777777777782E-2</v>
      </c>
      <c r="C46" s="8">
        <v>0.13402777777777777</v>
      </c>
      <c r="D46" s="8">
        <f>C46-B46</f>
        <v>6.8749999999999992E-2</v>
      </c>
      <c r="E46" s="8">
        <v>0.19999999999999998</v>
      </c>
      <c r="F46" s="8">
        <f>E46-C46</f>
        <v>6.597222222222221E-2</v>
      </c>
      <c r="G46" s="20">
        <v>0.26597222222222222</v>
      </c>
      <c r="H46" s="8">
        <f>G46-E46</f>
        <v>6.5972222222222238E-2</v>
      </c>
      <c r="I46" s="4"/>
      <c r="J46" s="21"/>
      <c r="K46" s="7" t="s">
        <v>90</v>
      </c>
      <c r="L46" s="10">
        <v>5.2083333333333336E-2</v>
      </c>
      <c r="M46" s="10">
        <v>0.11319444444444444</v>
      </c>
      <c r="N46" s="8">
        <f t="shared" si="13"/>
        <v>6.1111111111111109E-2</v>
      </c>
      <c r="O46" s="10">
        <v>0.17361111111111113</v>
      </c>
      <c r="P46" s="8">
        <f t="shared" si="14"/>
        <v>6.0416666666666688E-2</v>
      </c>
      <c r="Q46" s="10">
        <v>0.23611111111111113</v>
      </c>
      <c r="R46" s="8">
        <f t="shared" si="15"/>
        <v>6.25E-2</v>
      </c>
      <c r="S46" s="21"/>
      <c r="T46" s="19"/>
    </row>
    <row r="47" spans="1:20" x14ac:dyDescent="0.3">
      <c r="A47" s="7" t="s">
        <v>3</v>
      </c>
      <c r="B47" s="8">
        <v>6.5277777777777782E-2</v>
      </c>
      <c r="C47" s="8">
        <v>0.13402777777777777</v>
      </c>
      <c r="D47" s="8">
        <f>C47-B47</f>
        <v>6.8749999999999992E-2</v>
      </c>
      <c r="E47" s="8">
        <v>0.19999999999999998</v>
      </c>
      <c r="F47" s="8">
        <f>E47-C47</f>
        <v>6.597222222222221E-2</v>
      </c>
      <c r="G47" s="20">
        <v>0.26597222222222222</v>
      </c>
      <c r="H47" s="8">
        <f>G47-E47</f>
        <v>6.5972222222222238E-2</v>
      </c>
      <c r="J47" s="4"/>
      <c r="L47" s="22" t="s">
        <v>65</v>
      </c>
      <c r="M47" s="22"/>
      <c r="N47" s="22" t="s">
        <v>38</v>
      </c>
      <c r="O47" s="22"/>
      <c r="P47" s="22" t="s">
        <v>66</v>
      </c>
      <c r="Q47" s="23"/>
      <c r="R47" s="22" t="s">
        <v>39</v>
      </c>
      <c r="S47" s="24"/>
    </row>
    <row r="48" spans="1:20" x14ac:dyDescent="0.3">
      <c r="B48" s="22" t="s">
        <v>65</v>
      </c>
      <c r="C48" s="22"/>
      <c r="D48" s="22" t="s">
        <v>38</v>
      </c>
      <c r="E48" s="22"/>
      <c r="F48" s="22" t="s">
        <v>66</v>
      </c>
      <c r="G48" s="23"/>
      <c r="H48" s="22" t="s">
        <v>39</v>
      </c>
      <c r="I48" s="24"/>
      <c r="J48" s="29"/>
      <c r="K48" s="7" t="s">
        <v>67</v>
      </c>
      <c r="L48" s="8">
        <v>0.25138888888888888</v>
      </c>
      <c r="M48" s="8">
        <f>L48-Q44</f>
        <v>5.2777777777777785E-2</v>
      </c>
      <c r="N48" s="8">
        <v>0.30486111111111108</v>
      </c>
      <c r="O48" s="8">
        <f>N48-L48</f>
        <v>5.3472222222222199E-2</v>
      </c>
      <c r="P48" s="8">
        <v>0.3576388888888889</v>
      </c>
      <c r="Q48" s="8">
        <f>P48-N48</f>
        <v>5.2777777777777812E-2</v>
      </c>
      <c r="R48" s="9">
        <v>0.40416666666666662</v>
      </c>
      <c r="S48" s="8">
        <f>R48-P48</f>
        <v>4.6527777777777724E-2</v>
      </c>
      <c r="T48" s="3" t="s">
        <v>51</v>
      </c>
    </row>
    <row r="49" spans="1:20" x14ac:dyDescent="0.3">
      <c r="A49" s="7" t="s">
        <v>77</v>
      </c>
      <c r="B49" s="8">
        <v>0.33194444444444443</v>
      </c>
      <c r="C49" s="8">
        <f>B49-G44</f>
        <v>6.597222222222221E-2</v>
      </c>
      <c r="D49" s="8">
        <v>0.39930555555555558</v>
      </c>
      <c r="E49" s="8">
        <f>D49-B49</f>
        <v>6.7361111111111149E-2</v>
      </c>
      <c r="F49" s="8">
        <v>0.46527777777777773</v>
      </c>
      <c r="G49" s="8">
        <f>F49-D49</f>
        <v>6.5972222222222154E-2</v>
      </c>
      <c r="H49" s="9">
        <v>0.52222222222222225</v>
      </c>
      <c r="I49" s="8">
        <f>H49-F49</f>
        <v>5.694444444444452E-2</v>
      </c>
      <c r="J49" s="15" t="s">
        <v>50</v>
      </c>
      <c r="K49" s="7" t="s">
        <v>69</v>
      </c>
      <c r="L49" s="8">
        <v>0.26319444444444445</v>
      </c>
      <c r="M49" s="8">
        <f t="shared" ref="M49:M50" si="16">L49-Q45</f>
        <v>5.4166666666666669E-2</v>
      </c>
      <c r="N49" s="8">
        <v>0.31805555555555554</v>
      </c>
      <c r="O49" s="8">
        <f t="shared" ref="O49:O50" si="17">N49-L49</f>
        <v>5.4861111111111083E-2</v>
      </c>
      <c r="P49" s="8">
        <v>0.37013888888888885</v>
      </c>
      <c r="Q49" s="8">
        <f t="shared" ref="Q49:Q50" si="18">P49-N49</f>
        <v>5.2083333333333315E-2</v>
      </c>
      <c r="R49" s="9">
        <v>0.41736111111111113</v>
      </c>
      <c r="S49" s="8">
        <f t="shared" ref="S49:S50" si="19">R49-P49</f>
        <v>4.7222222222222276E-2</v>
      </c>
      <c r="T49" s="3" t="s">
        <v>52</v>
      </c>
    </row>
    <row r="50" spans="1:20" x14ac:dyDescent="0.3">
      <c r="A50" s="7" t="s">
        <v>75</v>
      </c>
      <c r="B50" s="8">
        <v>0.33194444444444443</v>
      </c>
      <c r="C50" s="8">
        <f>B50-G45</f>
        <v>6.597222222222221E-2</v>
      </c>
      <c r="D50" s="8">
        <v>0.39930555555555558</v>
      </c>
      <c r="E50" s="8">
        <f>D50-B50</f>
        <v>6.7361111111111149E-2</v>
      </c>
      <c r="F50" s="8">
        <v>0.46527777777777773</v>
      </c>
      <c r="G50" s="8">
        <f>F50-D50</f>
        <v>6.5972222222222154E-2</v>
      </c>
      <c r="H50" s="9">
        <v>0.52986111111111112</v>
      </c>
      <c r="I50" s="8">
        <f>H50-F50</f>
        <v>6.4583333333333381E-2</v>
      </c>
      <c r="J50" s="15" t="s">
        <v>51</v>
      </c>
      <c r="K50" s="7" t="s">
        <v>72</v>
      </c>
      <c r="L50" s="10">
        <v>0.29722222222222222</v>
      </c>
      <c r="M50" s="8">
        <f t="shared" si="16"/>
        <v>6.1111111111111088E-2</v>
      </c>
      <c r="N50" s="10">
        <v>0.36249999999999999</v>
      </c>
      <c r="O50" s="8">
        <f t="shared" si="17"/>
        <v>6.5277777777777768E-2</v>
      </c>
      <c r="P50" s="10">
        <v>0.42569444444444443</v>
      </c>
      <c r="Q50" s="8">
        <f t="shared" si="18"/>
        <v>6.3194444444444442E-2</v>
      </c>
      <c r="R50" s="9">
        <v>0.48472222222222222</v>
      </c>
      <c r="S50" s="8">
        <f t="shared" si="19"/>
        <v>5.902777777777779E-2</v>
      </c>
      <c r="T50" s="3"/>
    </row>
    <row r="51" spans="1:20" x14ac:dyDescent="0.3">
      <c r="A51" s="7" t="s">
        <v>76</v>
      </c>
      <c r="B51" s="8">
        <v>0.33194444444444443</v>
      </c>
      <c r="C51" s="8">
        <f>B51-G46</f>
        <v>6.597222222222221E-2</v>
      </c>
      <c r="D51" s="8">
        <v>0.39930555555555558</v>
      </c>
      <c r="E51" s="8">
        <f>D51-B51</f>
        <v>6.7361111111111149E-2</v>
      </c>
      <c r="F51" s="8">
        <v>0.46527777777777773</v>
      </c>
      <c r="G51" s="8">
        <f>F51-D51</f>
        <v>6.5972222222222154E-2</v>
      </c>
      <c r="H51" s="31">
        <v>0.52986111111111112</v>
      </c>
      <c r="I51" s="8">
        <f t="shared" ref="I51:I52" si="20">H51-F51</f>
        <v>6.4583333333333381E-2</v>
      </c>
      <c r="J51" s="15" t="s">
        <v>52</v>
      </c>
      <c r="T51" s="3"/>
    </row>
    <row r="52" spans="1:20" x14ac:dyDescent="0.3">
      <c r="A52" s="7" t="s">
        <v>74</v>
      </c>
      <c r="B52" s="8">
        <v>0.33194444444444443</v>
      </c>
      <c r="C52" s="8">
        <f>B52-G47</f>
        <v>6.597222222222221E-2</v>
      </c>
      <c r="D52" s="8">
        <v>0.39930555555555558</v>
      </c>
      <c r="E52" s="8">
        <f>D52-B52</f>
        <v>6.7361111111111149E-2</v>
      </c>
      <c r="F52" s="8">
        <v>0.46527777777777773</v>
      </c>
      <c r="G52" s="8">
        <f>F52-D52</f>
        <v>6.5972222222222154E-2</v>
      </c>
      <c r="H52" s="12">
        <v>0.52986111111111112</v>
      </c>
      <c r="I52" s="8">
        <f t="shared" si="20"/>
        <v>6.4583333333333381E-2</v>
      </c>
      <c r="J52" s="2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K1" sqref="K1:K3"/>
    </sheetView>
  </sheetViews>
  <sheetFormatPr defaultRowHeight="16.5" x14ac:dyDescent="0.3"/>
  <cols>
    <col min="1" max="1" width="18.14062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9" width="7.7109375" style="2" customWidth="1"/>
    <col min="10" max="10" width="9.140625" style="2"/>
    <col min="11" max="11" width="19.85546875" style="2" customWidth="1"/>
    <col min="12" max="12" width="7.5703125" style="2" bestFit="1" customWidth="1"/>
    <col min="13" max="13" width="6.42578125" style="2" bestFit="1" customWidth="1"/>
    <col min="14" max="18" width="7.5703125" style="2" bestFit="1" customWidth="1"/>
    <col min="19" max="16384" width="9.140625" style="2"/>
  </cols>
  <sheetData>
    <row r="1" spans="1:19" ht="20.25" x14ac:dyDescent="0.3">
      <c r="A1" s="6" t="s">
        <v>117</v>
      </c>
      <c r="K1" s="6" t="s">
        <v>117</v>
      </c>
    </row>
    <row r="2" spans="1:19" x14ac:dyDescent="0.3">
      <c r="A2" s="1" t="s">
        <v>109</v>
      </c>
      <c r="K2" s="1" t="s">
        <v>109</v>
      </c>
    </row>
    <row r="3" spans="1:19" x14ac:dyDescent="0.3">
      <c r="A3" s="26" t="s">
        <v>114</v>
      </c>
      <c r="K3" s="26" t="s">
        <v>114</v>
      </c>
    </row>
    <row r="4" spans="1:19" x14ac:dyDescent="0.3">
      <c r="A4" s="1"/>
    </row>
    <row r="5" spans="1:19" x14ac:dyDescent="0.3">
      <c r="A5" s="1" t="s">
        <v>53</v>
      </c>
      <c r="B5" s="3">
        <v>400</v>
      </c>
      <c r="C5" s="3">
        <v>800</v>
      </c>
      <c r="D5" s="4"/>
      <c r="K5" s="1" t="s">
        <v>53</v>
      </c>
      <c r="L5" s="3">
        <v>400</v>
      </c>
      <c r="M5" s="3">
        <v>800</v>
      </c>
      <c r="N5" s="4"/>
    </row>
    <row r="6" spans="1:19" x14ac:dyDescent="0.3">
      <c r="A6" s="7" t="s">
        <v>23</v>
      </c>
      <c r="B6" s="8">
        <v>4.9999999999999996E-2</v>
      </c>
      <c r="C6" s="8">
        <v>0.10416666666666667</v>
      </c>
      <c r="D6" s="8">
        <f>C6-B6</f>
        <v>5.4166666666666675E-2</v>
      </c>
      <c r="E6" s="14">
        <v>0.40625</v>
      </c>
      <c r="F6" s="3" t="s">
        <v>50</v>
      </c>
      <c r="K6" s="7" t="s">
        <v>28</v>
      </c>
      <c r="L6" s="8">
        <v>4.1666666666666664E-2</v>
      </c>
      <c r="M6" s="8">
        <v>8.5416666666666655E-2</v>
      </c>
      <c r="N6" s="8">
        <f>M6-L6</f>
        <v>4.374999999999999E-2</v>
      </c>
      <c r="O6" s="14">
        <v>0.3527777777777778</v>
      </c>
      <c r="P6" s="3" t="s">
        <v>82</v>
      </c>
    </row>
    <row r="7" spans="1:19" x14ac:dyDescent="0.3">
      <c r="A7" s="7" t="s">
        <v>57</v>
      </c>
      <c r="B7" s="8">
        <v>4.7222222222222221E-2</v>
      </c>
      <c r="C7" s="8">
        <v>9.9999999999999992E-2</v>
      </c>
      <c r="D7" s="8">
        <f t="shared" ref="D7:D9" si="0">C7-B7</f>
        <v>5.2777777777777771E-2</v>
      </c>
      <c r="K7" s="7" t="s">
        <v>12</v>
      </c>
      <c r="L7" s="8">
        <v>4.3055555555555562E-2</v>
      </c>
      <c r="M7" s="8">
        <v>8.8888888888888892E-2</v>
      </c>
      <c r="N7" s="8">
        <f t="shared" ref="N7:N9" si="1">M7-L7</f>
        <v>4.583333333333333E-2</v>
      </c>
    </row>
    <row r="8" spans="1:19" x14ac:dyDescent="0.3">
      <c r="A8" s="7" t="s">
        <v>42</v>
      </c>
      <c r="B8" s="8">
        <v>4.6527777777777779E-2</v>
      </c>
      <c r="C8" s="8">
        <v>9.930555555555555E-2</v>
      </c>
      <c r="D8" s="8">
        <f t="shared" si="0"/>
        <v>5.2777777777777771E-2</v>
      </c>
      <c r="K8" s="7" t="s">
        <v>30</v>
      </c>
      <c r="L8" s="8">
        <v>4.1666666666666664E-2</v>
      </c>
      <c r="M8" s="8">
        <v>8.6805555555555566E-2</v>
      </c>
      <c r="N8" s="8">
        <f t="shared" si="1"/>
        <v>4.5138888888888902E-2</v>
      </c>
    </row>
    <row r="9" spans="1:19" x14ac:dyDescent="0.3">
      <c r="A9" s="7" t="s">
        <v>3</v>
      </c>
      <c r="B9" s="8">
        <v>4.8611111111111112E-2</v>
      </c>
      <c r="C9" s="8">
        <v>0.10208333333333335</v>
      </c>
      <c r="D9" s="8">
        <f t="shared" si="0"/>
        <v>5.3472222222222233E-2</v>
      </c>
      <c r="K9" s="7" t="s">
        <v>15</v>
      </c>
      <c r="L9" s="8">
        <v>4.3055555555555562E-2</v>
      </c>
      <c r="M9" s="8">
        <v>8.9583333333333334E-2</v>
      </c>
      <c r="N9" s="8">
        <f t="shared" si="1"/>
        <v>4.6527777777777772E-2</v>
      </c>
    </row>
    <row r="10" spans="1:19" x14ac:dyDescent="0.3">
      <c r="K10" s="1"/>
      <c r="L10" s="3"/>
      <c r="M10" s="3"/>
      <c r="N10" s="4"/>
    </row>
    <row r="11" spans="1:19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K11" s="1" t="s">
        <v>2</v>
      </c>
      <c r="L11" s="3">
        <v>400</v>
      </c>
      <c r="M11" s="3">
        <v>800</v>
      </c>
      <c r="N11" s="3"/>
      <c r="O11" s="3">
        <v>1200</v>
      </c>
      <c r="P11" s="3"/>
      <c r="Q11" s="3">
        <v>1600</v>
      </c>
    </row>
    <row r="12" spans="1:19" x14ac:dyDescent="0.3">
      <c r="A12" s="7" t="s">
        <v>3</v>
      </c>
      <c r="B12" s="8">
        <v>4.9305555555555554E-2</v>
      </c>
      <c r="C12" s="8">
        <v>0.10277777777777779</v>
      </c>
      <c r="D12" s="8">
        <f>C12-B12</f>
        <v>5.3472222222222233E-2</v>
      </c>
      <c r="E12" s="8">
        <v>0.15833333333333333</v>
      </c>
      <c r="F12" s="8">
        <f>E12-C12</f>
        <v>5.5555555555555539E-2</v>
      </c>
      <c r="G12" s="9">
        <v>0.21388888888888891</v>
      </c>
      <c r="H12" s="8">
        <f>G12-E12</f>
        <v>5.555555555555558E-2</v>
      </c>
      <c r="I12" s="3" t="s">
        <v>50</v>
      </c>
      <c r="J12" s="3"/>
      <c r="K12" s="7" t="s">
        <v>13</v>
      </c>
      <c r="L12" s="8">
        <v>4.8611111111111112E-2</v>
      </c>
      <c r="M12" s="8">
        <v>9.7222222222222224E-2</v>
      </c>
      <c r="N12" s="8">
        <f>M12-L12</f>
        <v>4.8611111111111112E-2</v>
      </c>
      <c r="O12" s="8">
        <v>0.14930555555555555</v>
      </c>
      <c r="P12" s="8">
        <f>O12-M12</f>
        <v>5.2083333333333329E-2</v>
      </c>
      <c r="Q12" s="9">
        <v>0.19652777777777777</v>
      </c>
      <c r="R12" s="8">
        <f>Q12-O12</f>
        <v>4.7222222222222221E-2</v>
      </c>
      <c r="S12" s="3" t="s">
        <v>101</v>
      </c>
    </row>
    <row r="13" spans="1:19" x14ac:dyDescent="0.3">
      <c r="A13" s="7" t="s">
        <v>56</v>
      </c>
      <c r="B13" s="8">
        <v>5.1388888888888894E-2</v>
      </c>
      <c r="C13" s="8">
        <v>0.10694444444444444</v>
      </c>
      <c r="D13" s="8">
        <f t="shared" ref="D13:D14" si="2">C13-B13</f>
        <v>5.5555555555555546E-2</v>
      </c>
      <c r="E13" s="8">
        <v>0.16527777777777777</v>
      </c>
      <c r="F13" s="8">
        <f t="shared" ref="F13:F14" si="3">E13-C13</f>
        <v>5.8333333333333334E-2</v>
      </c>
      <c r="G13" s="9">
        <v>0.21805555555555556</v>
      </c>
      <c r="H13" s="8">
        <f t="shared" ref="H13:H14" si="4">G13-E13</f>
        <v>5.2777777777777785E-2</v>
      </c>
      <c r="I13" s="3" t="s">
        <v>51</v>
      </c>
      <c r="J13" s="3"/>
      <c r="K13" s="7" t="s">
        <v>11</v>
      </c>
      <c r="L13" s="8">
        <v>4.7222222222222221E-2</v>
      </c>
      <c r="M13" s="8">
        <v>9.6527777777777768E-2</v>
      </c>
      <c r="N13" s="8">
        <f t="shared" ref="N13:N14" si="5">M13-L13</f>
        <v>4.9305555555555547E-2</v>
      </c>
      <c r="O13" s="8">
        <v>0.14861111111111111</v>
      </c>
      <c r="P13" s="8">
        <f t="shared" ref="P13:P14" si="6">O13-M13</f>
        <v>5.2083333333333343E-2</v>
      </c>
      <c r="Q13" s="9">
        <v>0.19722222222222222</v>
      </c>
      <c r="R13" s="8">
        <f t="shared" ref="R13:R14" si="7">Q13-O13</f>
        <v>4.8611111111111105E-2</v>
      </c>
      <c r="S13" s="3"/>
    </row>
    <row r="14" spans="1:19" x14ac:dyDescent="0.3">
      <c r="A14" s="7" t="s">
        <v>5</v>
      </c>
      <c r="B14" s="8">
        <v>5.4166666666666669E-2</v>
      </c>
      <c r="C14" s="8">
        <v>0.11527777777777777</v>
      </c>
      <c r="D14" s="8">
        <f t="shared" si="2"/>
        <v>6.1111111111111102E-2</v>
      </c>
      <c r="E14" s="8">
        <v>0.17569444444444446</v>
      </c>
      <c r="F14" s="8">
        <f t="shared" si="3"/>
        <v>6.0416666666666688E-2</v>
      </c>
      <c r="G14" s="9">
        <v>0.23333333333333331</v>
      </c>
      <c r="H14" s="8">
        <f t="shared" si="4"/>
        <v>5.7638888888888851E-2</v>
      </c>
      <c r="I14" s="30" t="s">
        <v>81</v>
      </c>
      <c r="J14" s="30"/>
      <c r="K14" s="7" t="s">
        <v>30</v>
      </c>
      <c r="L14" s="8">
        <v>4.8611111111111112E-2</v>
      </c>
      <c r="M14" s="8">
        <v>9.9999999999999992E-2</v>
      </c>
      <c r="N14" s="8">
        <f t="shared" si="5"/>
        <v>5.138888888888888E-2</v>
      </c>
      <c r="O14" s="8">
        <v>0.15347222222222223</v>
      </c>
      <c r="P14" s="8">
        <f t="shared" si="6"/>
        <v>5.347222222222224E-2</v>
      </c>
      <c r="Q14" s="9">
        <v>0.20416666666666669</v>
      </c>
      <c r="R14" s="8">
        <f t="shared" si="7"/>
        <v>5.0694444444444459E-2</v>
      </c>
      <c r="S14" s="3"/>
    </row>
    <row r="16" spans="1:19" x14ac:dyDescent="0.3">
      <c r="A16" s="1" t="s">
        <v>22</v>
      </c>
      <c r="B16" s="3">
        <v>400</v>
      </c>
      <c r="C16" s="3">
        <v>800</v>
      </c>
      <c r="E16" s="4"/>
      <c r="K16" s="1" t="s">
        <v>22</v>
      </c>
      <c r="L16" s="3">
        <v>400</v>
      </c>
      <c r="M16" s="3">
        <v>800</v>
      </c>
      <c r="O16" s="4"/>
      <c r="P16" s="4"/>
      <c r="Q16" s="4"/>
    </row>
    <row r="17" spans="1:20" x14ac:dyDescent="0.3">
      <c r="A17" s="7" t="s">
        <v>56</v>
      </c>
      <c r="B17" s="10">
        <v>4.8611111111111112E-2</v>
      </c>
      <c r="C17" s="12">
        <v>9.9999999999999992E-2</v>
      </c>
      <c r="D17" s="10">
        <f>C17-B17</f>
        <v>5.138888888888888E-2</v>
      </c>
      <c r="E17" s="3" t="s">
        <v>81</v>
      </c>
      <c r="K17" s="7" t="s">
        <v>10</v>
      </c>
      <c r="L17" s="10">
        <v>3.888888888888889E-2</v>
      </c>
      <c r="M17" s="12">
        <v>7.9861111111111105E-2</v>
      </c>
      <c r="N17" s="10">
        <f>M17-L17</f>
        <v>4.0972222222222215E-2</v>
      </c>
      <c r="O17" s="3" t="s">
        <v>51</v>
      </c>
      <c r="P17" s="4"/>
      <c r="Q17" s="4"/>
    </row>
    <row r="18" spans="1:20" x14ac:dyDescent="0.3">
      <c r="A18" s="7" t="s">
        <v>23</v>
      </c>
      <c r="B18" s="10">
        <v>4.8611111111111112E-2</v>
      </c>
      <c r="C18" s="12">
        <v>0.10069444444444443</v>
      </c>
      <c r="D18" s="10">
        <f t="shared" ref="D18:D19" si="8">C18-B18</f>
        <v>5.2083333333333322E-2</v>
      </c>
      <c r="E18" s="3" t="s">
        <v>82</v>
      </c>
      <c r="K18" s="7" t="s">
        <v>27</v>
      </c>
      <c r="L18" s="10">
        <v>3.9583333333333331E-2</v>
      </c>
      <c r="M18" s="12">
        <v>8.1250000000000003E-2</v>
      </c>
      <c r="N18" s="10">
        <f t="shared" ref="N18:N19" si="9">M18-L18</f>
        <v>4.1666666666666671E-2</v>
      </c>
      <c r="O18" s="3" t="s">
        <v>83</v>
      </c>
      <c r="P18" s="4"/>
      <c r="Q18" s="4"/>
    </row>
    <row r="19" spans="1:20" x14ac:dyDescent="0.3">
      <c r="A19" s="7" t="s">
        <v>60</v>
      </c>
      <c r="B19" s="10">
        <v>5.0694444444444452E-2</v>
      </c>
      <c r="C19" s="12">
        <v>0.10347222222222223</v>
      </c>
      <c r="D19" s="10">
        <f t="shared" si="8"/>
        <v>5.2777777777777778E-2</v>
      </c>
      <c r="E19" s="3"/>
      <c r="K19" s="7" t="s">
        <v>28</v>
      </c>
      <c r="L19" s="10">
        <v>4.1666666666666664E-2</v>
      </c>
      <c r="M19" s="12">
        <v>8.5416666666666655E-2</v>
      </c>
      <c r="N19" s="10">
        <f t="shared" si="9"/>
        <v>4.374999999999999E-2</v>
      </c>
      <c r="O19" s="3" t="s">
        <v>101</v>
      </c>
      <c r="P19" s="4"/>
      <c r="Q19" s="4"/>
    </row>
    <row r="21" spans="1:20" x14ac:dyDescent="0.3">
      <c r="A21" s="1" t="s">
        <v>35</v>
      </c>
      <c r="B21" s="3" t="s">
        <v>63</v>
      </c>
      <c r="C21" s="3" t="s">
        <v>36</v>
      </c>
      <c r="D21" s="3"/>
      <c r="E21" s="3" t="s">
        <v>64</v>
      </c>
      <c r="F21" s="3"/>
      <c r="G21" s="3" t="s">
        <v>37</v>
      </c>
      <c r="H21" s="3"/>
      <c r="I21" s="3"/>
      <c r="K21" s="1" t="s">
        <v>35</v>
      </c>
      <c r="L21" s="3" t="s">
        <v>63</v>
      </c>
      <c r="M21" s="3" t="s">
        <v>36</v>
      </c>
      <c r="N21" s="3"/>
      <c r="O21" s="3" t="s">
        <v>64</v>
      </c>
      <c r="P21" s="3"/>
      <c r="Q21" s="3" t="s">
        <v>37</v>
      </c>
      <c r="R21" s="3"/>
      <c r="T21" s="19"/>
    </row>
    <row r="22" spans="1:20" x14ac:dyDescent="0.3">
      <c r="A22" s="7" t="s">
        <v>3</v>
      </c>
      <c r="B22" s="8">
        <v>5.4166666666666669E-2</v>
      </c>
      <c r="C22" s="8">
        <v>0.11180555555555556</v>
      </c>
      <c r="D22" s="8">
        <f>C22-B22</f>
        <v>5.7638888888888892E-2</v>
      </c>
      <c r="E22" s="8">
        <v>0.17013888888888887</v>
      </c>
      <c r="F22" s="8">
        <f>E22-C22</f>
        <v>5.8333333333333307E-2</v>
      </c>
      <c r="G22" s="20">
        <v>0.22916666666666666</v>
      </c>
      <c r="H22" s="8">
        <f>G22-E22</f>
        <v>5.902777777777779E-2</v>
      </c>
      <c r="I22" s="21"/>
      <c r="J22" s="3"/>
      <c r="K22" s="7" t="s">
        <v>40</v>
      </c>
      <c r="L22" s="8">
        <v>4.5833333333333337E-2</v>
      </c>
      <c r="M22" s="8">
        <v>9.5138888888888884E-2</v>
      </c>
      <c r="N22" s="8">
        <f>M22-L22</f>
        <v>4.9305555555555547E-2</v>
      </c>
      <c r="O22" s="8">
        <v>0.14583333333333334</v>
      </c>
      <c r="P22" s="8">
        <f>O22-M22</f>
        <v>5.0694444444444459E-2</v>
      </c>
      <c r="Q22" s="20">
        <v>0.19722222222222222</v>
      </c>
      <c r="R22" s="8">
        <f>Q22-O22</f>
        <v>5.1388888888888873E-2</v>
      </c>
      <c r="S22" s="3"/>
      <c r="T22" s="19"/>
    </row>
    <row r="23" spans="1:20" x14ac:dyDescent="0.3">
      <c r="A23" s="7" t="s">
        <v>42</v>
      </c>
      <c r="B23" s="8">
        <v>5.486111111111111E-2</v>
      </c>
      <c r="C23" s="8">
        <v>0.1125</v>
      </c>
      <c r="D23" s="8">
        <f t="shared" ref="D23:D24" si="10">C23-B23</f>
        <v>5.7638888888888892E-2</v>
      </c>
      <c r="E23" s="8">
        <v>0.17083333333333331</v>
      </c>
      <c r="F23" s="8">
        <f t="shared" ref="F23:F24" si="11">E23-C23</f>
        <v>5.8333333333333307E-2</v>
      </c>
      <c r="G23" s="20">
        <v>0.22916666666666666</v>
      </c>
      <c r="H23" s="8">
        <f t="shared" ref="H23:H24" si="12">G23-E23</f>
        <v>5.8333333333333348E-2</v>
      </c>
      <c r="I23" s="21"/>
      <c r="J23" s="21"/>
      <c r="K23" s="7" t="s">
        <v>11</v>
      </c>
      <c r="L23" s="8">
        <v>4.7916666666666663E-2</v>
      </c>
      <c r="M23" s="8">
        <v>0.1013888888888889</v>
      </c>
      <c r="N23" s="8">
        <f t="shared" ref="N23" si="13">M23-L23</f>
        <v>5.347222222222224E-2</v>
      </c>
      <c r="O23" s="8">
        <v>0.15625</v>
      </c>
      <c r="P23" s="8">
        <f t="shared" ref="P23" si="14">O23-M23</f>
        <v>5.4861111111111097E-2</v>
      </c>
      <c r="Q23" s="20">
        <v>0.21180555555555555</v>
      </c>
      <c r="R23" s="8">
        <f t="shared" ref="R23" si="15">Q23-O23</f>
        <v>5.5555555555555552E-2</v>
      </c>
      <c r="S23" s="21"/>
      <c r="T23" s="19"/>
    </row>
    <row r="24" spans="1:20" x14ac:dyDescent="0.3">
      <c r="A24" s="7" t="s">
        <v>57</v>
      </c>
      <c r="B24" s="8">
        <v>5.6250000000000001E-2</v>
      </c>
      <c r="C24" s="8">
        <v>0.11666666666666665</v>
      </c>
      <c r="D24" s="8">
        <f t="shared" si="10"/>
        <v>6.0416666666666653E-2</v>
      </c>
      <c r="E24" s="8">
        <v>0.1763888888888889</v>
      </c>
      <c r="F24" s="8">
        <f t="shared" si="11"/>
        <v>5.9722222222222246E-2</v>
      </c>
      <c r="G24" s="20">
        <v>0.2388888888888889</v>
      </c>
      <c r="H24" s="8">
        <f t="shared" si="12"/>
        <v>6.25E-2</v>
      </c>
      <c r="I24" s="4"/>
      <c r="J24" s="21"/>
      <c r="L24" s="22" t="s">
        <v>65</v>
      </c>
      <c r="M24" s="22"/>
      <c r="N24" s="22" t="s">
        <v>38</v>
      </c>
      <c r="O24" s="22"/>
      <c r="P24" s="22" t="s">
        <v>66</v>
      </c>
      <c r="Q24" s="23"/>
      <c r="R24" s="22" t="s">
        <v>39</v>
      </c>
      <c r="S24" s="24"/>
    </row>
    <row r="25" spans="1:20" x14ac:dyDescent="0.3">
      <c r="B25" s="22" t="s">
        <v>65</v>
      </c>
      <c r="C25" s="22"/>
      <c r="D25" s="22" t="s">
        <v>38</v>
      </c>
      <c r="E25" s="22"/>
      <c r="F25" s="22" t="s">
        <v>66</v>
      </c>
      <c r="G25" s="23"/>
      <c r="H25" s="22" t="s">
        <v>39</v>
      </c>
      <c r="I25" s="24"/>
      <c r="J25" s="29"/>
      <c r="K25" s="7" t="s">
        <v>67</v>
      </c>
      <c r="L25" s="8">
        <v>0.24930555555555556</v>
      </c>
      <c r="M25" s="8">
        <f>L25-Q22</f>
        <v>5.2083333333333343E-2</v>
      </c>
      <c r="N25" s="8">
        <v>0.30138888888888887</v>
      </c>
      <c r="O25" s="8">
        <f>N25-L25</f>
        <v>5.2083333333333315E-2</v>
      </c>
      <c r="P25" s="8">
        <v>0.35347222222222219</v>
      </c>
      <c r="Q25" s="8">
        <f>P25-N25</f>
        <v>5.2083333333333315E-2</v>
      </c>
      <c r="R25" s="9">
        <v>0.3972222222222222</v>
      </c>
      <c r="S25" s="8">
        <f>R25-P25</f>
        <v>4.3750000000000011E-2</v>
      </c>
      <c r="T25" s="3" t="s">
        <v>51</v>
      </c>
    </row>
    <row r="26" spans="1:20" x14ac:dyDescent="0.3">
      <c r="A26" s="7" t="s">
        <v>74</v>
      </c>
      <c r="B26" s="8">
        <v>0.28888888888888892</v>
      </c>
      <c r="C26" s="8">
        <f>B26-G22</f>
        <v>5.972222222222226E-2</v>
      </c>
      <c r="D26" s="8">
        <v>0.34791666666666665</v>
      </c>
      <c r="E26" s="8">
        <f>D26-B26</f>
        <v>5.9027777777777735E-2</v>
      </c>
      <c r="F26" s="8">
        <v>0.4069444444444445</v>
      </c>
      <c r="G26" s="8">
        <f>F26-D26</f>
        <v>5.9027777777777846E-2</v>
      </c>
      <c r="H26" s="9">
        <v>0.46180555555555558</v>
      </c>
      <c r="I26" s="8">
        <f>H26-F26</f>
        <v>5.4861111111111083E-2</v>
      </c>
      <c r="J26" s="15" t="s">
        <v>50</v>
      </c>
      <c r="K26" s="7" t="s">
        <v>69</v>
      </c>
      <c r="L26" s="8">
        <v>0.26597222222222222</v>
      </c>
      <c r="M26" s="8">
        <f>L26-Q23</f>
        <v>5.4166666666666669E-2</v>
      </c>
      <c r="N26" s="8">
        <v>0.32083333333333336</v>
      </c>
      <c r="O26" s="8">
        <f t="shared" ref="O26" si="16">N26-L26</f>
        <v>5.4861111111111138E-2</v>
      </c>
      <c r="P26" s="8">
        <v>0.375</v>
      </c>
      <c r="Q26" s="8">
        <f t="shared" ref="Q26" si="17">P26-N26</f>
        <v>5.4166666666666641E-2</v>
      </c>
      <c r="R26" s="9">
        <v>0.42152777777777778</v>
      </c>
      <c r="S26" s="8">
        <f>R26-P26</f>
        <v>4.6527777777777779E-2</v>
      </c>
      <c r="T26" s="3" t="s">
        <v>83</v>
      </c>
    </row>
    <row r="27" spans="1:20" x14ac:dyDescent="0.3">
      <c r="A27" s="7" t="s">
        <v>75</v>
      </c>
      <c r="B27" s="8">
        <v>0.28888888888888892</v>
      </c>
      <c r="C27" s="8">
        <f t="shared" ref="C27:C28" si="18">B27-G23</f>
        <v>5.972222222222226E-2</v>
      </c>
      <c r="D27" s="8">
        <v>0.34791666666666665</v>
      </c>
      <c r="E27" s="8">
        <f t="shared" ref="E27:E28" si="19">D27-B27</f>
        <v>5.9027777777777735E-2</v>
      </c>
      <c r="F27" s="8">
        <v>0.4069444444444445</v>
      </c>
      <c r="G27" s="8">
        <f t="shared" ref="G27:G28" si="20">F27-D27</f>
        <v>5.9027777777777846E-2</v>
      </c>
      <c r="H27" s="9">
        <v>0.46388888888888885</v>
      </c>
      <c r="I27" s="8">
        <f t="shared" ref="I27:I28" si="21">H27-F27</f>
        <v>5.6944444444444353E-2</v>
      </c>
      <c r="J27" s="15" t="s">
        <v>51</v>
      </c>
    </row>
    <row r="28" spans="1:20" x14ac:dyDescent="0.3">
      <c r="A28" s="7" t="s">
        <v>76</v>
      </c>
      <c r="B28" s="8">
        <v>0.30277777777777776</v>
      </c>
      <c r="C28" s="8">
        <f t="shared" si="18"/>
        <v>6.3888888888888856E-2</v>
      </c>
      <c r="D28" s="8">
        <v>0.3666666666666667</v>
      </c>
      <c r="E28" s="8">
        <f t="shared" si="19"/>
        <v>6.3888888888888939E-2</v>
      </c>
      <c r="F28" s="8">
        <v>0.43055555555555558</v>
      </c>
      <c r="G28" s="8">
        <f t="shared" si="20"/>
        <v>6.3888888888888884E-2</v>
      </c>
      <c r="H28" s="9">
        <v>0.48958333333333331</v>
      </c>
      <c r="I28" s="8">
        <f t="shared" si="21"/>
        <v>5.9027777777777735E-2</v>
      </c>
      <c r="J28" s="15" t="s">
        <v>81</v>
      </c>
      <c r="K28" s="1" t="s">
        <v>47</v>
      </c>
      <c r="L28" s="5">
        <v>400</v>
      </c>
    </row>
    <row r="29" spans="1:20" x14ac:dyDescent="0.3">
      <c r="K29" s="7" t="s">
        <v>102</v>
      </c>
      <c r="L29" s="11">
        <v>51.45</v>
      </c>
      <c r="M29" s="12">
        <v>0.14166666666666666</v>
      </c>
      <c r="N29" s="3" t="s">
        <v>50</v>
      </c>
      <c r="O29" s="1"/>
      <c r="T29" s="3"/>
    </row>
    <row r="30" spans="1:20" x14ac:dyDescent="0.3">
      <c r="A30" s="1" t="s">
        <v>47</v>
      </c>
      <c r="B30" s="5">
        <v>400</v>
      </c>
      <c r="J30" s="25"/>
      <c r="K30" s="7" t="s">
        <v>103</v>
      </c>
      <c r="L30" s="11">
        <v>51.58</v>
      </c>
    </row>
    <row r="31" spans="1:20" x14ac:dyDescent="0.3">
      <c r="A31" s="7" t="s">
        <v>111</v>
      </c>
      <c r="B31" s="11">
        <v>64.489999999999995</v>
      </c>
      <c r="C31" s="12">
        <v>0.16458333333333333</v>
      </c>
      <c r="D31" s="3" t="s">
        <v>50</v>
      </c>
      <c r="K31" s="7" t="s">
        <v>10</v>
      </c>
      <c r="L31" s="11">
        <v>50.39</v>
      </c>
    </row>
    <row r="32" spans="1:20" x14ac:dyDescent="0.3">
      <c r="A32" s="7" t="s">
        <v>112</v>
      </c>
      <c r="B32" s="11">
        <v>59.13</v>
      </c>
      <c r="K32" s="7" t="s">
        <v>27</v>
      </c>
      <c r="L32" s="11">
        <v>50.84</v>
      </c>
    </row>
    <row r="33" spans="1:2" x14ac:dyDescent="0.3">
      <c r="A33" s="7" t="s">
        <v>113</v>
      </c>
      <c r="B33" s="11">
        <v>57.25</v>
      </c>
    </row>
    <row r="34" spans="1:2" x14ac:dyDescent="0.3">
      <c r="A34" s="7" t="s">
        <v>110</v>
      </c>
      <c r="B34" s="11">
        <v>55.94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U9" sqref="U9"/>
    </sheetView>
  </sheetViews>
  <sheetFormatPr defaultRowHeight="16.5" x14ac:dyDescent="0.3"/>
  <cols>
    <col min="1" max="1" width="18.7109375" style="2" customWidth="1"/>
    <col min="2" max="2" width="7.5703125" style="2" bestFit="1" customWidth="1"/>
    <col min="3" max="3" width="6.42578125" style="2" bestFit="1" customWidth="1"/>
    <col min="4" max="8" width="7.5703125" style="2" bestFit="1" customWidth="1"/>
    <col min="9" max="9" width="7.7109375" style="2" customWidth="1"/>
    <col min="10" max="10" width="9.140625" style="2"/>
    <col min="11" max="11" width="19.7109375" style="2" customWidth="1"/>
    <col min="12" max="12" width="7.5703125" style="2" bestFit="1" customWidth="1"/>
    <col min="13" max="13" width="6.42578125" style="2" bestFit="1" customWidth="1"/>
    <col min="14" max="14" width="7.5703125" style="2" bestFit="1" customWidth="1"/>
    <col min="15" max="15" width="7.42578125" style="2" customWidth="1"/>
    <col min="16" max="18" width="7.5703125" style="2" bestFit="1" customWidth="1"/>
    <col min="19" max="19" width="8" style="2" customWidth="1"/>
    <col min="20" max="20" width="9" style="37" customWidth="1"/>
    <col min="21" max="16384" width="9.140625" style="2"/>
  </cols>
  <sheetData>
    <row r="1" spans="1:19" ht="20.25" x14ac:dyDescent="0.3">
      <c r="A1" s="6" t="s">
        <v>116</v>
      </c>
      <c r="K1" s="6" t="s">
        <v>116</v>
      </c>
    </row>
    <row r="2" spans="1:19" x14ac:dyDescent="0.3">
      <c r="A2" s="1" t="s">
        <v>115</v>
      </c>
      <c r="K2" s="1" t="s">
        <v>115</v>
      </c>
    </row>
    <row r="3" spans="1:19" x14ac:dyDescent="0.3">
      <c r="A3" s="26" t="s">
        <v>127</v>
      </c>
      <c r="K3" s="26" t="s">
        <v>127</v>
      </c>
    </row>
    <row r="4" spans="1:19" x14ac:dyDescent="0.3">
      <c r="A4" s="1"/>
      <c r="H4" s="33"/>
      <c r="I4" s="33"/>
      <c r="J4" s="33"/>
      <c r="K4" s="33"/>
    </row>
    <row r="5" spans="1:19" x14ac:dyDescent="0.3">
      <c r="A5" s="1" t="s">
        <v>53</v>
      </c>
      <c r="B5" s="3">
        <v>400</v>
      </c>
      <c r="C5" s="3">
        <v>800</v>
      </c>
      <c r="D5" s="4"/>
      <c r="K5" s="1" t="s">
        <v>53</v>
      </c>
      <c r="L5" s="3">
        <v>400</v>
      </c>
      <c r="M5" s="3">
        <v>800</v>
      </c>
      <c r="N5" s="4"/>
    </row>
    <row r="6" spans="1:19" x14ac:dyDescent="0.3">
      <c r="A6" s="7" t="s">
        <v>23</v>
      </c>
      <c r="B6" s="8">
        <v>4.8611111111111112E-2</v>
      </c>
      <c r="C6" s="8">
        <v>0.10069444444444443</v>
      </c>
      <c r="D6" s="8">
        <f>C6-B6</f>
        <v>5.2083333333333322E-2</v>
      </c>
      <c r="E6" s="14">
        <v>0.3972222222222222</v>
      </c>
      <c r="F6" s="3" t="s">
        <v>50</v>
      </c>
      <c r="K6" s="7" t="s">
        <v>15</v>
      </c>
      <c r="L6" s="8">
        <v>4.1666666666666664E-2</v>
      </c>
      <c r="M6" s="8">
        <v>8.6111111111111124E-2</v>
      </c>
      <c r="N6" s="8">
        <f>M6-L6</f>
        <v>4.444444444444446E-2</v>
      </c>
      <c r="O6" s="14">
        <v>0.34861111111111115</v>
      </c>
      <c r="P6" s="3" t="s">
        <v>120</v>
      </c>
    </row>
    <row r="7" spans="1:19" x14ac:dyDescent="0.3">
      <c r="A7" s="7" t="s">
        <v>57</v>
      </c>
      <c r="B7" s="8">
        <v>4.5833333333333337E-2</v>
      </c>
      <c r="C7" s="8">
        <v>9.930555555555555E-2</v>
      </c>
      <c r="D7" s="8">
        <f t="shared" ref="D7:D9" si="0">C7-B7</f>
        <v>5.3472222222222213E-2</v>
      </c>
      <c r="K7" s="7" t="s">
        <v>28</v>
      </c>
      <c r="L7" s="8">
        <v>4.1666666666666664E-2</v>
      </c>
      <c r="M7" s="8">
        <v>8.4722222222222213E-2</v>
      </c>
      <c r="N7" s="8">
        <f t="shared" ref="N7:N9" si="1">M7-L7</f>
        <v>4.3055555555555548E-2</v>
      </c>
    </row>
    <row r="8" spans="1:19" x14ac:dyDescent="0.3">
      <c r="A8" s="7" t="s">
        <v>42</v>
      </c>
      <c r="B8" s="8">
        <v>4.5138888888888888E-2</v>
      </c>
      <c r="C8" s="8">
        <v>9.7222222222222224E-2</v>
      </c>
      <c r="D8" s="8">
        <f t="shared" si="0"/>
        <v>5.2083333333333336E-2</v>
      </c>
      <c r="K8" s="7" t="s">
        <v>12</v>
      </c>
      <c r="L8" s="8">
        <v>4.2361111111111106E-2</v>
      </c>
      <c r="M8" s="8">
        <v>8.9583333333333334E-2</v>
      </c>
      <c r="N8" s="8">
        <f t="shared" si="1"/>
        <v>4.7222222222222228E-2</v>
      </c>
    </row>
    <row r="9" spans="1:19" x14ac:dyDescent="0.3">
      <c r="A9" s="7" t="s">
        <v>3</v>
      </c>
      <c r="B9" s="8">
        <v>4.6527777777777779E-2</v>
      </c>
      <c r="C9" s="8">
        <v>9.7916666666666666E-2</v>
      </c>
      <c r="D9" s="8">
        <f t="shared" si="0"/>
        <v>5.1388888888888887E-2</v>
      </c>
      <c r="K9" s="7" t="s">
        <v>30</v>
      </c>
      <c r="L9" s="8">
        <v>4.1666666666666664E-2</v>
      </c>
      <c r="M9" s="8">
        <v>8.7500000000000008E-2</v>
      </c>
      <c r="N9" s="8">
        <f t="shared" si="1"/>
        <v>4.5833333333333344E-2</v>
      </c>
    </row>
    <row r="10" spans="1:19" x14ac:dyDescent="0.3">
      <c r="K10" s="1"/>
      <c r="L10" s="3"/>
      <c r="M10" s="3"/>
      <c r="N10" s="4"/>
    </row>
    <row r="11" spans="1:19" x14ac:dyDescent="0.3">
      <c r="A11" s="1" t="s">
        <v>2</v>
      </c>
      <c r="B11" s="3">
        <v>400</v>
      </c>
      <c r="C11" s="3">
        <v>800</v>
      </c>
      <c r="D11" s="3"/>
      <c r="E11" s="3">
        <v>1200</v>
      </c>
      <c r="F11" s="3"/>
      <c r="G11" s="3">
        <v>1600</v>
      </c>
      <c r="K11" s="1" t="s">
        <v>2</v>
      </c>
      <c r="L11" s="3">
        <v>400</v>
      </c>
      <c r="M11" s="3">
        <v>800</v>
      </c>
      <c r="N11" s="3"/>
      <c r="O11" s="3">
        <v>1200</v>
      </c>
      <c r="P11" s="3"/>
      <c r="Q11" s="3">
        <v>1600</v>
      </c>
    </row>
    <row r="12" spans="1:19" x14ac:dyDescent="0.3">
      <c r="A12" s="7" t="s">
        <v>3</v>
      </c>
      <c r="B12" s="8">
        <v>4.8611111111111112E-2</v>
      </c>
      <c r="C12" s="8">
        <v>0.10277777777777779</v>
      </c>
      <c r="D12" s="8">
        <f>C12-B12</f>
        <v>5.4166666666666675E-2</v>
      </c>
      <c r="E12" s="8">
        <v>0.15625</v>
      </c>
      <c r="F12" s="8">
        <f>E12-C12</f>
        <v>5.3472222222222213E-2</v>
      </c>
      <c r="G12" s="9">
        <v>0.20694444444444446</v>
      </c>
      <c r="H12" s="8">
        <f>G12-E12</f>
        <v>5.0694444444444459E-2</v>
      </c>
      <c r="I12" s="3" t="s">
        <v>50</v>
      </c>
      <c r="J12" s="3"/>
      <c r="K12" s="7" t="s">
        <v>30</v>
      </c>
      <c r="L12" s="8">
        <v>4.5833333333333337E-2</v>
      </c>
      <c r="M12" s="8">
        <v>9.6527777777777768E-2</v>
      </c>
      <c r="N12" s="8">
        <f>M12-L12</f>
        <v>5.0694444444444431E-2</v>
      </c>
      <c r="O12" s="8">
        <v>0.15208333333333332</v>
      </c>
      <c r="P12" s="8">
        <f>O12-M12</f>
        <v>5.5555555555555552E-2</v>
      </c>
      <c r="Q12" s="9">
        <v>0.19930555555555554</v>
      </c>
      <c r="R12" s="8">
        <f>Q12-O12</f>
        <v>4.7222222222222221E-2</v>
      </c>
      <c r="S12" s="3" t="s">
        <v>125</v>
      </c>
    </row>
    <row r="13" spans="1:19" x14ac:dyDescent="0.3">
      <c r="A13" s="7" t="s">
        <v>56</v>
      </c>
      <c r="B13" s="8">
        <v>5.2083333333333336E-2</v>
      </c>
      <c r="C13" s="8">
        <v>0.10833333333333334</v>
      </c>
      <c r="D13" s="8">
        <f>C13-B13</f>
        <v>5.6250000000000001E-2</v>
      </c>
      <c r="E13" s="8">
        <v>0.16458333333333333</v>
      </c>
      <c r="F13" s="8">
        <f>E13-C13</f>
        <v>5.6249999999999994E-2</v>
      </c>
      <c r="G13" s="9">
        <v>0.21736111111111112</v>
      </c>
      <c r="H13" s="8">
        <f>G13-E13</f>
        <v>5.2777777777777785E-2</v>
      </c>
      <c r="I13" s="3" t="s">
        <v>52</v>
      </c>
      <c r="J13" s="3"/>
      <c r="K13" s="7" t="s">
        <v>12</v>
      </c>
      <c r="L13" s="8">
        <v>4.5833333333333337E-2</v>
      </c>
      <c r="M13" s="8">
        <v>9.6527777777777768E-2</v>
      </c>
      <c r="N13" s="8">
        <f t="shared" ref="N13" si="2">M13-L13</f>
        <v>5.0694444444444431E-2</v>
      </c>
      <c r="O13" s="8">
        <v>0.15277777777777776</v>
      </c>
      <c r="P13" s="8">
        <f t="shared" ref="P13" si="3">O13-M13</f>
        <v>5.6249999999999994E-2</v>
      </c>
      <c r="Q13" s="9">
        <v>0.20833333333333334</v>
      </c>
      <c r="R13" s="8">
        <f t="shared" ref="R13" si="4">Q13-O13</f>
        <v>5.555555555555558E-2</v>
      </c>
      <c r="S13" s="3" t="s">
        <v>126</v>
      </c>
    </row>
    <row r="15" spans="1:19" x14ac:dyDescent="0.3">
      <c r="A15" s="1" t="s">
        <v>22</v>
      </c>
      <c r="B15" s="3">
        <v>400</v>
      </c>
      <c r="C15" s="3">
        <v>800</v>
      </c>
      <c r="E15" s="4"/>
      <c r="K15" s="1" t="s">
        <v>22</v>
      </c>
      <c r="L15" s="3">
        <v>400</v>
      </c>
      <c r="M15" s="3">
        <v>800</v>
      </c>
      <c r="O15" s="4"/>
      <c r="P15" s="4"/>
      <c r="Q15" s="4"/>
    </row>
    <row r="16" spans="1:19" x14ac:dyDescent="0.3">
      <c r="A16" s="7" t="s">
        <v>23</v>
      </c>
      <c r="B16" s="10">
        <v>4.8611111111111112E-2</v>
      </c>
      <c r="C16" s="12">
        <v>0.10069444444444443</v>
      </c>
      <c r="D16" s="10">
        <f>C16-B16</f>
        <v>5.2083333333333322E-2</v>
      </c>
      <c r="E16" s="3" t="s">
        <v>121</v>
      </c>
      <c r="K16" s="7" t="s">
        <v>10</v>
      </c>
      <c r="L16" s="10">
        <v>3.888888888888889E-2</v>
      </c>
      <c r="M16" s="12">
        <v>7.9166666666666663E-2</v>
      </c>
      <c r="N16" s="10">
        <f>M16-L16</f>
        <v>4.0277777777777773E-2</v>
      </c>
      <c r="O16" s="3" t="s">
        <v>51</v>
      </c>
      <c r="P16" s="4"/>
      <c r="Q16" s="4"/>
    </row>
    <row r="17" spans="1:21" x14ac:dyDescent="0.3">
      <c r="A17" s="7" t="s">
        <v>60</v>
      </c>
      <c r="B17" s="10">
        <v>4.9999999999999996E-2</v>
      </c>
      <c r="C17" s="12">
        <v>0.10208333333333335</v>
      </c>
      <c r="D17" s="10">
        <f>C17-B17</f>
        <v>5.208333333333335E-2</v>
      </c>
      <c r="E17" s="3" t="s">
        <v>122</v>
      </c>
      <c r="K17" s="7" t="s">
        <v>27</v>
      </c>
      <c r="L17" s="10">
        <v>4.027777777777778E-2</v>
      </c>
      <c r="M17" s="12">
        <v>8.1944444444444445E-2</v>
      </c>
      <c r="N17" s="10">
        <f t="shared" ref="N17" si="5">M17-L17</f>
        <v>4.1666666666666664E-2</v>
      </c>
      <c r="O17" s="3" t="s">
        <v>82</v>
      </c>
      <c r="P17" s="4"/>
      <c r="Q17" s="4"/>
    </row>
    <row r="18" spans="1:21" x14ac:dyDescent="0.3">
      <c r="T18" s="4"/>
    </row>
    <row r="19" spans="1:21" x14ac:dyDescent="0.3">
      <c r="A19" s="1" t="s">
        <v>35</v>
      </c>
      <c r="B19" s="3" t="s">
        <v>63</v>
      </c>
      <c r="C19" s="3" t="s">
        <v>36</v>
      </c>
      <c r="D19" s="3"/>
      <c r="E19" s="3" t="s">
        <v>64</v>
      </c>
      <c r="F19" s="3"/>
      <c r="G19" s="3" t="s">
        <v>37</v>
      </c>
      <c r="H19" s="3"/>
      <c r="I19" s="3"/>
      <c r="J19" s="3"/>
      <c r="K19" s="1" t="s">
        <v>35</v>
      </c>
      <c r="L19" s="3" t="s">
        <v>63</v>
      </c>
      <c r="M19" s="3" t="s">
        <v>36</v>
      </c>
      <c r="N19" s="3"/>
      <c r="O19" s="3" t="s">
        <v>64</v>
      </c>
      <c r="P19" s="3"/>
      <c r="Q19" s="3" t="s">
        <v>37</v>
      </c>
      <c r="R19" s="3"/>
      <c r="T19" s="19"/>
    </row>
    <row r="20" spans="1:21" x14ac:dyDescent="0.3">
      <c r="A20" s="7" t="s">
        <v>3</v>
      </c>
      <c r="B20" s="8">
        <v>5.347222222222222E-2</v>
      </c>
      <c r="C20" s="8">
        <v>0.10972222222222222</v>
      </c>
      <c r="D20" s="8">
        <f>C20-B20</f>
        <v>5.6250000000000001E-2</v>
      </c>
      <c r="E20" s="8">
        <v>0.1673611111111111</v>
      </c>
      <c r="F20" s="8">
        <f>E20-C20</f>
        <v>5.7638888888888878E-2</v>
      </c>
      <c r="G20" s="20">
        <v>0.22569444444444445</v>
      </c>
      <c r="H20" s="8">
        <f>G20-E20</f>
        <v>5.8333333333333348E-2</v>
      </c>
      <c r="I20" s="21"/>
      <c r="K20" s="7" t="s">
        <v>40</v>
      </c>
      <c r="L20" s="8">
        <v>4.7222222222222221E-2</v>
      </c>
      <c r="M20" s="8">
        <v>9.5833333333333326E-2</v>
      </c>
      <c r="N20" s="8">
        <f>M20-L20</f>
        <v>4.8611111111111105E-2</v>
      </c>
      <c r="O20" s="8">
        <v>0.14583333333333334</v>
      </c>
      <c r="P20" s="8">
        <f>O20-M20</f>
        <v>5.0000000000000017E-2</v>
      </c>
      <c r="Q20" s="20">
        <v>0.19305555555555554</v>
      </c>
      <c r="R20" s="8">
        <f>Q20-O20</f>
        <v>4.7222222222222193E-2</v>
      </c>
      <c r="S20" s="3"/>
      <c r="T20" s="19"/>
    </row>
    <row r="21" spans="1:21" x14ac:dyDescent="0.3">
      <c r="A21" s="7" t="s">
        <v>42</v>
      </c>
      <c r="B21" s="8">
        <v>5.4166666666666669E-2</v>
      </c>
      <c r="C21" s="8">
        <v>0.10972222222222222</v>
      </c>
      <c r="D21" s="8">
        <f t="shared" ref="D21:D24" si="6">C21-B21</f>
        <v>5.5555555555555552E-2</v>
      </c>
      <c r="E21" s="8">
        <v>0.1673611111111111</v>
      </c>
      <c r="F21" s="8">
        <f t="shared" ref="F21:F24" si="7">E21-C21</f>
        <v>5.7638888888888878E-2</v>
      </c>
      <c r="G21" s="20">
        <v>0.22569444444444445</v>
      </c>
      <c r="H21" s="8">
        <f t="shared" ref="H21:H24" si="8">G21-E21</f>
        <v>5.8333333333333348E-2</v>
      </c>
      <c r="I21" s="21"/>
      <c r="J21" s="21"/>
      <c r="K21" s="7" t="s">
        <v>13</v>
      </c>
      <c r="L21" s="8">
        <v>4.8611111111111112E-2</v>
      </c>
      <c r="M21" s="8">
        <v>9.7916666666666666E-2</v>
      </c>
      <c r="N21" s="8">
        <f t="shared" ref="N21:N22" si="9">M21-L21</f>
        <v>4.9305555555555554E-2</v>
      </c>
      <c r="O21" s="8">
        <v>0.14791666666666667</v>
      </c>
      <c r="P21" s="8">
        <f t="shared" ref="P21:P22" si="10">O21-M21</f>
        <v>0.05</v>
      </c>
      <c r="Q21" s="20">
        <v>0.1986111111111111</v>
      </c>
      <c r="R21" s="8">
        <f t="shared" ref="R21:R22" si="11">Q21-O21</f>
        <v>5.0694444444444431E-2</v>
      </c>
      <c r="S21" s="21"/>
      <c r="T21" s="19"/>
    </row>
    <row r="22" spans="1:21" x14ac:dyDescent="0.3">
      <c r="A22" s="7" t="s">
        <v>57</v>
      </c>
      <c r="B22" s="8">
        <v>5.486111111111111E-2</v>
      </c>
      <c r="C22" s="8">
        <v>0.11041666666666666</v>
      </c>
      <c r="D22" s="8">
        <f t="shared" si="6"/>
        <v>5.5555555555555552E-2</v>
      </c>
      <c r="E22" s="8">
        <v>0.16874999999999998</v>
      </c>
      <c r="F22" s="8">
        <f t="shared" si="7"/>
        <v>5.833333333333332E-2</v>
      </c>
      <c r="G22" s="20">
        <v>0.22708333333333333</v>
      </c>
      <c r="H22" s="8">
        <f t="shared" si="8"/>
        <v>5.8333333333333348E-2</v>
      </c>
      <c r="I22" s="4"/>
      <c r="J22" s="13"/>
      <c r="K22" s="7" t="s">
        <v>11</v>
      </c>
      <c r="L22" s="10">
        <v>4.8611111111111112E-2</v>
      </c>
      <c r="M22" s="10">
        <v>9.7916666666666666E-2</v>
      </c>
      <c r="N22" s="8">
        <f t="shared" si="9"/>
        <v>4.9305555555555554E-2</v>
      </c>
      <c r="O22" s="10">
        <v>0.14861111111111111</v>
      </c>
      <c r="P22" s="8">
        <f t="shared" si="10"/>
        <v>5.0694444444444445E-2</v>
      </c>
      <c r="Q22" s="10">
        <v>0.19999999999999998</v>
      </c>
      <c r="R22" s="8">
        <f t="shared" si="11"/>
        <v>5.1388888888888873E-2</v>
      </c>
      <c r="S22" s="21"/>
      <c r="T22" s="19"/>
    </row>
    <row r="23" spans="1:21" x14ac:dyDescent="0.3">
      <c r="A23" s="7" t="s">
        <v>56</v>
      </c>
      <c r="B23" s="8">
        <v>5.486111111111111E-2</v>
      </c>
      <c r="C23" s="8">
        <v>0.1111111111111111</v>
      </c>
      <c r="D23" s="8">
        <f t="shared" si="6"/>
        <v>5.6249999999999994E-2</v>
      </c>
      <c r="E23" s="8">
        <v>0.17013888888888887</v>
      </c>
      <c r="F23" s="8">
        <f t="shared" si="7"/>
        <v>5.9027777777777762E-2</v>
      </c>
      <c r="G23" s="20">
        <v>0.2298611111111111</v>
      </c>
      <c r="H23" s="8">
        <f t="shared" si="8"/>
        <v>5.9722222222222232E-2</v>
      </c>
      <c r="I23" s="24"/>
      <c r="J23" s="29"/>
      <c r="L23" s="22" t="s">
        <v>65</v>
      </c>
      <c r="M23" s="22"/>
      <c r="N23" s="22" t="s">
        <v>38</v>
      </c>
      <c r="O23" s="22"/>
      <c r="P23" s="22" t="s">
        <v>66</v>
      </c>
      <c r="Q23" s="23"/>
      <c r="R23" s="22" t="s">
        <v>39</v>
      </c>
      <c r="S23" s="24"/>
      <c r="T23" s="4"/>
    </row>
    <row r="24" spans="1:21" x14ac:dyDescent="0.3">
      <c r="A24" s="7" t="s">
        <v>5</v>
      </c>
      <c r="B24" s="8">
        <v>5.486111111111111E-2</v>
      </c>
      <c r="C24" s="8">
        <v>0.1111111111111111</v>
      </c>
      <c r="D24" s="8">
        <f t="shared" si="6"/>
        <v>5.6249999999999994E-2</v>
      </c>
      <c r="E24" s="8">
        <v>0.17013888888888887</v>
      </c>
      <c r="F24" s="8">
        <f t="shared" si="7"/>
        <v>5.9027777777777762E-2</v>
      </c>
      <c r="G24" s="20">
        <v>0.2298611111111111</v>
      </c>
      <c r="H24" s="8">
        <f t="shared" si="8"/>
        <v>5.9722222222222232E-2</v>
      </c>
      <c r="J24" s="29"/>
      <c r="K24" s="7" t="s">
        <v>67</v>
      </c>
      <c r="L24" s="8">
        <v>0.24513888888888888</v>
      </c>
      <c r="M24" s="8">
        <f>L24-Q21</f>
        <v>4.6527777777777779E-2</v>
      </c>
      <c r="N24" s="8">
        <v>0.29583333333333334</v>
      </c>
      <c r="O24" s="8">
        <f>N24-L24</f>
        <v>5.0694444444444459E-2</v>
      </c>
      <c r="P24" s="8">
        <v>0.34652777777777777</v>
      </c>
      <c r="Q24" s="8">
        <f>P24-N24</f>
        <v>5.0694444444444431E-2</v>
      </c>
      <c r="R24" s="9">
        <v>0.3972222222222222</v>
      </c>
      <c r="S24" s="8">
        <f>R24-P24</f>
        <v>5.0694444444444431E-2</v>
      </c>
      <c r="T24" s="3" t="s">
        <v>50</v>
      </c>
      <c r="U24" s="1"/>
    </row>
    <row r="25" spans="1:21" x14ac:dyDescent="0.3">
      <c r="B25" s="22" t="s">
        <v>65</v>
      </c>
      <c r="C25" s="22"/>
      <c r="D25" s="22" t="s">
        <v>38</v>
      </c>
      <c r="E25" s="22"/>
      <c r="F25" s="22" t="s">
        <v>66</v>
      </c>
      <c r="G25" s="23"/>
      <c r="H25" s="22" t="s">
        <v>39</v>
      </c>
      <c r="I25" s="24"/>
      <c r="J25" s="30"/>
      <c r="K25" s="7" t="s">
        <v>68</v>
      </c>
      <c r="L25" s="8">
        <v>0.25138888888888888</v>
      </c>
      <c r="M25" s="8">
        <f>L25-Q22</f>
        <v>5.1388888888888901E-2</v>
      </c>
      <c r="N25" s="8">
        <v>0.30624999999999997</v>
      </c>
      <c r="O25" s="8">
        <f t="shared" ref="O25:O26" si="12">N25-L25</f>
        <v>5.4861111111111083E-2</v>
      </c>
      <c r="P25" s="8">
        <v>0.3611111111111111</v>
      </c>
      <c r="Q25" s="8">
        <f t="shared" ref="Q25:Q26" si="13">P25-N25</f>
        <v>5.4861111111111138E-2</v>
      </c>
      <c r="R25" s="9">
        <v>0.40416666666666662</v>
      </c>
      <c r="S25" s="8">
        <f>R25-P25</f>
        <v>4.3055555555555514E-2</v>
      </c>
      <c r="T25" s="3" t="s">
        <v>121</v>
      </c>
    </row>
    <row r="26" spans="1:21" x14ac:dyDescent="0.3">
      <c r="A26" s="7" t="s">
        <v>124</v>
      </c>
      <c r="B26" s="8">
        <v>0.28402777777777777</v>
      </c>
      <c r="C26" s="8">
        <f>B26-G21</f>
        <v>5.833333333333332E-2</v>
      </c>
      <c r="D26" s="8">
        <v>0.3430555555555555</v>
      </c>
      <c r="E26" s="8">
        <f>D26-B26</f>
        <v>5.9027777777777735E-2</v>
      </c>
      <c r="F26" s="8">
        <v>0.40069444444444446</v>
      </c>
      <c r="G26" s="8">
        <f>F26-D26</f>
        <v>5.7638888888888962E-2</v>
      </c>
      <c r="H26" s="9">
        <v>0.4548611111111111</v>
      </c>
      <c r="I26" s="8">
        <f>H26-F26</f>
        <v>5.4166666666666641E-2</v>
      </c>
      <c r="J26" s="30" t="s">
        <v>50</v>
      </c>
      <c r="K26" s="7" t="s">
        <v>69</v>
      </c>
      <c r="L26" s="10">
        <v>0.25277777777777777</v>
      </c>
      <c r="M26" s="8">
        <f>L26-Q22</f>
        <v>5.2777777777777785E-2</v>
      </c>
      <c r="N26" s="10">
        <v>0.30763888888888891</v>
      </c>
      <c r="O26" s="8">
        <f t="shared" si="12"/>
        <v>5.4861111111111138E-2</v>
      </c>
      <c r="P26" s="10">
        <v>0.3611111111111111</v>
      </c>
      <c r="Q26" s="8">
        <f t="shared" si="13"/>
        <v>5.3472222222222199E-2</v>
      </c>
      <c r="R26" s="9">
        <v>0.40972222222222227</v>
      </c>
      <c r="S26" s="8">
        <f>R26-P26</f>
        <v>4.861111111111116E-2</v>
      </c>
      <c r="T26" s="3" t="s">
        <v>122</v>
      </c>
    </row>
    <row r="27" spans="1:21" x14ac:dyDescent="0.3">
      <c r="A27" s="7" t="s">
        <v>75</v>
      </c>
      <c r="B27" s="8">
        <v>0.28402777777777777</v>
      </c>
      <c r="C27" s="8">
        <f>B27-G22</f>
        <v>5.6944444444444436E-2</v>
      </c>
      <c r="D27" s="8">
        <v>0.3430555555555555</v>
      </c>
      <c r="E27" s="8">
        <f t="shared" ref="E27:E29" si="14">D27-B27</f>
        <v>5.9027777777777735E-2</v>
      </c>
      <c r="F27" s="8">
        <v>0.40069444444444446</v>
      </c>
      <c r="G27" s="8">
        <f t="shared" ref="G27:G29" si="15">F27-D27</f>
        <v>5.7638888888888962E-2</v>
      </c>
      <c r="H27" s="9">
        <v>0.45624999999999999</v>
      </c>
      <c r="I27" s="8">
        <f t="shared" ref="I27:I29" si="16">H27-F27</f>
        <v>5.5555555555555525E-2</v>
      </c>
      <c r="J27" s="30" t="s">
        <v>51</v>
      </c>
      <c r="T27" s="4"/>
    </row>
    <row r="28" spans="1:21" x14ac:dyDescent="0.3">
      <c r="A28" s="7" t="s">
        <v>76</v>
      </c>
      <c r="B28" s="8">
        <v>0.28680555555555554</v>
      </c>
      <c r="C28" s="8">
        <f>B28-G23</f>
        <v>5.6944444444444436E-2</v>
      </c>
      <c r="D28" s="8">
        <v>0.34861111111111115</v>
      </c>
      <c r="E28" s="8">
        <f t="shared" si="14"/>
        <v>6.1805555555555614E-2</v>
      </c>
      <c r="F28" s="8">
        <v>0.40972222222222227</v>
      </c>
      <c r="G28" s="8">
        <f t="shared" si="15"/>
        <v>6.1111111111111116E-2</v>
      </c>
      <c r="H28" s="9">
        <v>0.47013888888888888</v>
      </c>
      <c r="I28" s="8">
        <f t="shared" si="16"/>
        <v>6.0416666666666619E-2</v>
      </c>
      <c r="J28" s="21" t="s">
        <v>81</v>
      </c>
      <c r="K28" s="1" t="s">
        <v>47</v>
      </c>
      <c r="L28" s="5">
        <v>400</v>
      </c>
      <c r="T28" s="3"/>
    </row>
    <row r="29" spans="1:21" x14ac:dyDescent="0.3">
      <c r="A29" s="7" t="s">
        <v>123</v>
      </c>
      <c r="B29" s="8">
        <v>0.2902777777777778</v>
      </c>
      <c r="C29" s="8">
        <f>B29-G23</f>
        <v>6.0416666666666702E-2</v>
      </c>
      <c r="D29" s="8">
        <v>0.35138888888888892</v>
      </c>
      <c r="E29" s="8">
        <f t="shared" si="14"/>
        <v>6.1111111111111116E-2</v>
      </c>
      <c r="F29" s="8">
        <v>0.41250000000000003</v>
      </c>
      <c r="G29" s="8">
        <f t="shared" si="15"/>
        <v>6.1111111111111116E-2</v>
      </c>
      <c r="H29" s="9">
        <v>0.47361111111111115</v>
      </c>
      <c r="I29" s="8">
        <f t="shared" si="16"/>
        <v>6.1111111111111116E-2</v>
      </c>
      <c r="J29" s="3" t="s">
        <v>120</v>
      </c>
      <c r="K29" s="7" t="s">
        <v>102</v>
      </c>
      <c r="L29" s="11">
        <v>51.28</v>
      </c>
      <c r="M29" s="12">
        <v>0.14027777777777778</v>
      </c>
      <c r="N29" s="26" t="s">
        <v>50</v>
      </c>
      <c r="O29" s="1"/>
      <c r="T29" s="4"/>
    </row>
    <row r="30" spans="1:21" x14ac:dyDescent="0.3">
      <c r="A30" s="7" t="s">
        <v>77</v>
      </c>
      <c r="B30" s="8">
        <v>0.2902777777777778</v>
      </c>
      <c r="C30" s="8">
        <f>B30-G24</f>
        <v>6.0416666666666702E-2</v>
      </c>
      <c r="D30" s="8">
        <v>0.35694444444444445</v>
      </c>
      <c r="E30" s="8">
        <f t="shared" ref="E30" si="17">D30-B30</f>
        <v>6.6666666666666652E-2</v>
      </c>
      <c r="F30" s="8">
        <v>0.42152777777777778</v>
      </c>
      <c r="G30" s="8">
        <f t="shared" ref="G30" si="18">F30-D30</f>
        <v>6.4583333333333326E-2</v>
      </c>
      <c r="H30" s="9">
        <v>0.48472222222222222</v>
      </c>
      <c r="I30" s="8">
        <f t="shared" ref="I30" si="19">H30-F30</f>
        <v>6.3194444444444442E-2</v>
      </c>
      <c r="J30" s="3" t="s">
        <v>121</v>
      </c>
      <c r="K30" s="7" t="s">
        <v>107</v>
      </c>
      <c r="L30" s="11">
        <v>51.14</v>
      </c>
      <c r="T30" s="4"/>
    </row>
    <row r="31" spans="1:21" x14ac:dyDescent="0.3">
      <c r="K31" s="7" t="s">
        <v>10</v>
      </c>
      <c r="L31" s="11">
        <v>50.81</v>
      </c>
      <c r="T31" s="4"/>
    </row>
    <row r="32" spans="1:21" x14ac:dyDescent="0.3">
      <c r="A32" s="1" t="s">
        <v>47</v>
      </c>
      <c r="B32" s="5">
        <v>400</v>
      </c>
      <c r="D32" s="3"/>
      <c r="K32" s="7" t="s">
        <v>27</v>
      </c>
      <c r="L32" s="11">
        <v>49.23</v>
      </c>
      <c r="T32" s="4"/>
    </row>
    <row r="33" spans="1:20" x14ac:dyDescent="0.3">
      <c r="A33" s="7" t="s">
        <v>111</v>
      </c>
      <c r="B33" s="11">
        <v>62.45</v>
      </c>
      <c r="C33" s="12">
        <v>0.16180555555555556</v>
      </c>
      <c r="D33" s="3" t="s">
        <v>50</v>
      </c>
      <c r="T33" s="4"/>
    </row>
    <row r="34" spans="1:20" x14ac:dyDescent="0.3">
      <c r="A34" s="7" t="s">
        <v>112</v>
      </c>
      <c r="B34" s="11">
        <v>57.42</v>
      </c>
      <c r="T34" s="4"/>
    </row>
    <row r="35" spans="1:20" x14ac:dyDescent="0.3">
      <c r="A35" s="7" t="s">
        <v>113</v>
      </c>
      <c r="B35" s="11">
        <v>58.27</v>
      </c>
    </row>
    <row r="36" spans="1:20" x14ac:dyDescent="0.3">
      <c r="A36" s="7" t="s">
        <v>110</v>
      </c>
      <c r="B36" s="11">
        <v>55.46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Stevenson</vt:lpstr>
      <vt:lpstr>Salem</vt:lpstr>
      <vt:lpstr>Rockford</vt:lpstr>
      <vt:lpstr>South Lyon</vt:lpstr>
      <vt:lpstr>SLE</vt:lpstr>
      <vt:lpstr>Golden Triangle</vt:lpstr>
      <vt:lpstr>Novi</vt:lpstr>
      <vt:lpstr>Conference</vt:lpstr>
      <vt:lpstr>Regionals</vt:lpstr>
      <vt:lpstr>States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rileycol</dc:creator>
  <cp:lastModifiedBy>rileycol</cp:lastModifiedBy>
  <cp:lastPrinted>2015-06-01T01:17:27Z</cp:lastPrinted>
  <dcterms:created xsi:type="dcterms:W3CDTF">2015-04-01T13:10:53Z</dcterms:created>
  <dcterms:modified xsi:type="dcterms:W3CDTF">2015-06-01T01:17:41Z</dcterms:modified>
</cp:coreProperties>
</file>